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OpenServer\domains\cms-chelatt.ru\files\about\education\intra\150105\"/>
    </mc:Choice>
  </mc:AlternateContent>
  <xr:revisionPtr revIDLastSave="0" documentId="13_ncr:40009_{A2E44A91-2D6F-486A-BF92-1956EC44B63D}" xr6:coauthVersionLast="36" xr6:coauthVersionMax="36" xr10:uidLastSave="{00000000-0000-0000-0000-000000000000}"/>
  <bookViews>
    <workbookView xWindow="0" yWindow="600" windowWidth="21570" windowHeight="7980" tabRatio="500" activeTab="2"/>
  </bookViews>
  <sheets>
    <sheet name="1 курс" sheetId="1" r:id="rId1"/>
    <sheet name="2 курс" sheetId="2" r:id="rId2"/>
    <sheet name="3 курс" sheetId="3" r:id="rId3"/>
  </sheets>
  <calcPr calcId="191029"/>
</workbook>
</file>

<file path=xl/calcChain.xml><?xml version="1.0" encoding="utf-8"?>
<calcChain xmlns="http://schemas.openxmlformats.org/spreadsheetml/2006/main">
  <c r="BF24" i="3" l="1"/>
  <c r="P39" i="3"/>
  <c r="BF25" i="3"/>
  <c r="BF26" i="3"/>
  <c r="BF27" i="3"/>
  <c r="BF28" i="3"/>
  <c r="BF29" i="3"/>
  <c r="AV20" i="3"/>
  <c r="AV18" i="3" s="1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F23" i="3"/>
  <c r="AX22" i="3"/>
  <c r="AY22" i="3"/>
  <c r="AZ22" i="3"/>
  <c r="BA22" i="3"/>
  <c r="BB22" i="3"/>
  <c r="BC22" i="3"/>
  <c r="BD22" i="3"/>
  <c r="BE22" i="3"/>
  <c r="G22" i="3"/>
  <c r="H22" i="3"/>
  <c r="I22" i="3"/>
  <c r="I20" i="3"/>
  <c r="I18" i="3" s="1"/>
  <c r="I56" i="3" s="1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W20" i="3"/>
  <c r="F22" i="3"/>
  <c r="BF10" i="3"/>
  <c r="BF11" i="3"/>
  <c r="BF12" i="3"/>
  <c r="BF13" i="3"/>
  <c r="BF14" i="3"/>
  <c r="BF15" i="3"/>
  <c r="BF16" i="3"/>
  <c r="BF17" i="3"/>
  <c r="BF32" i="3"/>
  <c r="BF33" i="3"/>
  <c r="BF34" i="3"/>
  <c r="BF35" i="3"/>
  <c r="BF36" i="3"/>
  <c r="BF37" i="3"/>
  <c r="BF40" i="3"/>
  <c r="BF41" i="3"/>
  <c r="BF42" i="3"/>
  <c r="BF43" i="3"/>
  <c r="BF44" i="3"/>
  <c r="BF45" i="3"/>
  <c r="BF48" i="3"/>
  <c r="BF49" i="3"/>
  <c r="BF50" i="3"/>
  <c r="BF51" i="3"/>
  <c r="BF52" i="3"/>
  <c r="BF53" i="3"/>
  <c r="BF54" i="3"/>
  <c r="BF55" i="3"/>
  <c r="G47" i="3"/>
  <c r="BF47" i="3" s="1"/>
  <c r="H47" i="3"/>
  <c r="I47" i="3"/>
  <c r="J47" i="3"/>
  <c r="K47" i="3"/>
  <c r="L47" i="3"/>
  <c r="M47" i="3"/>
  <c r="N47" i="3"/>
  <c r="O47" i="3"/>
  <c r="P47" i="3"/>
  <c r="Q47" i="3"/>
  <c r="R47" i="3"/>
  <c r="R21" i="3" s="1"/>
  <c r="R19" i="3" s="1"/>
  <c r="S47" i="3"/>
  <c r="S21" i="3" s="1"/>
  <c r="S19" i="3" s="1"/>
  <c r="T47" i="3"/>
  <c r="U47" i="3"/>
  <c r="V47" i="3"/>
  <c r="W47" i="3"/>
  <c r="X47" i="3"/>
  <c r="Y47" i="3"/>
  <c r="Z47" i="3"/>
  <c r="AA47" i="3"/>
  <c r="AB47" i="3"/>
  <c r="AC47" i="3"/>
  <c r="AD47" i="3"/>
  <c r="AD21" i="3" s="1"/>
  <c r="AD19" i="3" s="1"/>
  <c r="AE47" i="3"/>
  <c r="AE21" i="3" s="1"/>
  <c r="AE19" i="3" s="1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F47" i="3"/>
  <c r="G46" i="3"/>
  <c r="H46" i="3"/>
  <c r="I46" i="3"/>
  <c r="J46" i="3"/>
  <c r="K46" i="3"/>
  <c r="L46" i="3"/>
  <c r="M46" i="3"/>
  <c r="N46" i="3"/>
  <c r="O46" i="3"/>
  <c r="P46" i="3"/>
  <c r="BF46" i="3" s="1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F46" i="3"/>
  <c r="G39" i="3"/>
  <c r="G21" i="3" s="1"/>
  <c r="G19" i="3" s="1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U21" i="3" s="1"/>
  <c r="U19" i="3" s="1"/>
  <c r="U57" i="3" s="1"/>
  <c r="V39" i="3"/>
  <c r="V21" i="3" s="1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F39" i="3"/>
  <c r="BF39" i="3" s="1"/>
  <c r="G38" i="3"/>
  <c r="H38" i="3"/>
  <c r="I38" i="3"/>
  <c r="J38" i="3"/>
  <c r="K38" i="3"/>
  <c r="L38" i="3"/>
  <c r="M38" i="3"/>
  <c r="BF38" i="3" s="1"/>
  <c r="N38" i="3"/>
  <c r="O38" i="3"/>
  <c r="P38" i="3"/>
  <c r="Q38" i="3"/>
  <c r="R38" i="3"/>
  <c r="S38" i="3"/>
  <c r="T38" i="3"/>
  <c r="U38" i="3"/>
  <c r="U20" i="3"/>
  <c r="V38" i="3"/>
  <c r="V20" i="3"/>
  <c r="V18" i="3" s="1"/>
  <c r="V56" i="3" s="1"/>
  <c r="W38" i="3"/>
  <c r="X38" i="3"/>
  <c r="Y38" i="3"/>
  <c r="Z38" i="3"/>
  <c r="AA38" i="3"/>
  <c r="AB38" i="3"/>
  <c r="AC38" i="3"/>
  <c r="AD38" i="3"/>
  <c r="AE38" i="3"/>
  <c r="AF38" i="3"/>
  <c r="AG38" i="3"/>
  <c r="AH38" i="3"/>
  <c r="AH20" i="3" s="1"/>
  <c r="AH18" i="3" s="1"/>
  <c r="AH56" i="3" s="1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F38" i="3"/>
  <c r="G9" i="3"/>
  <c r="H9" i="3"/>
  <c r="I9" i="3"/>
  <c r="J9" i="3"/>
  <c r="K9" i="3"/>
  <c r="L9" i="3"/>
  <c r="M9" i="3"/>
  <c r="N9" i="3"/>
  <c r="O9" i="3"/>
  <c r="O57" i="3" s="1"/>
  <c r="P9" i="3"/>
  <c r="Q9" i="3"/>
  <c r="R9" i="3"/>
  <c r="S9" i="3"/>
  <c r="T9" i="3"/>
  <c r="U9" i="3"/>
  <c r="V9" i="3"/>
  <c r="W9" i="3"/>
  <c r="X9" i="3"/>
  <c r="Y9" i="3"/>
  <c r="Z9" i="3"/>
  <c r="AA9" i="3"/>
  <c r="AA57" i="3" s="1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F9" i="3"/>
  <c r="G8" i="3"/>
  <c r="H8" i="3"/>
  <c r="H56" i="3" s="1"/>
  <c r="H58" i="3" s="1"/>
  <c r="I8" i="3"/>
  <c r="J8" i="3"/>
  <c r="K8" i="3"/>
  <c r="L8" i="3"/>
  <c r="M8" i="3"/>
  <c r="N8" i="3"/>
  <c r="O8" i="3"/>
  <c r="P8" i="3"/>
  <c r="Q8" i="3"/>
  <c r="R8" i="3"/>
  <c r="S8" i="3"/>
  <c r="T8" i="3"/>
  <c r="T56" i="3" s="1"/>
  <c r="U8" i="3"/>
  <c r="V8" i="3"/>
  <c r="W8" i="3"/>
  <c r="X8" i="3"/>
  <c r="Y8" i="3"/>
  <c r="Z8" i="3"/>
  <c r="AA8" i="3"/>
  <c r="AB8" i="3"/>
  <c r="AC8" i="3"/>
  <c r="AD8" i="3"/>
  <c r="AE8" i="3"/>
  <c r="AF8" i="3"/>
  <c r="AF56" i="3" s="1"/>
  <c r="AF58" i="3" s="1"/>
  <c r="AG8" i="3"/>
  <c r="AH8" i="3"/>
  <c r="AI8" i="3"/>
  <c r="AJ8" i="3"/>
  <c r="AJ56" i="3" s="1"/>
  <c r="AK8" i="3"/>
  <c r="AL8" i="3"/>
  <c r="AM8" i="3"/>
  <c r="AN8" i="3"/>
  <c r="AO8" i="3"/>
  <c r="AP8" i="3"/>
  <c r="AP56" i="3" s="1"/>
  <c r="AQ8" i="3"/>
  <c r="AR8" i="3"/>
  <c r="AS8" i="3"/>
  <c r="AT8" i="3"/>
  <c r="AU8" i="3"/>
  <c r="AV8" i="3"/>
  <c r="AV56" i="3" s="1"/>
  <c r="F8" i="3"/>
  <c r="AV31" i="3"/>
  <c r="AV21" i="3" s="1"/>
  <c r="AV19" i="3" s="1"/>
  <c r="AV57" i="3" s="1"/>
  <c r="AU31" i="3"/>
  <c r="AU21" i="3" s="1"/>
  <c r="AU19" i="3" s="1"/>
  <c r="AU57" i="3" s="1"/>
  <c r="AT31" i="3"/>
  <c r="AT21" i="3" s="1"/>
  <c r="AT19" i="3" s="1"/>
  <c r="AT57" i="3" s="1"/>
  <c r="AS31" i="3"/>
  <c r="AS21" i="3" s="1"/>
  <c r="AS19" i="3" s="1"/>
  <c r="AS57" i="3" s="1"/>
  <c r="AR31" i="3"/>
  <c r="AR21" i="3" s="1"/>
  <c r="AR19" i="3" s="1"/>
  <c r="AR57" i="3" s="1"/>
  <c r="AQ31" i="3"/>
  <c r="AQ21" i="3" s="1"/>
  <c r="AQ19" i="3"/>
  <c r="AQ57" i="3" s="1"/>
  <c r="AP31" i="3"/>
  <c r="AO31" i="3"/>
  <c r="AO21" i="3" s="1"/>
  <c r="AO19" i="3" s="1"/>
  <c r="AO57" i="3" s="1"/>
  <c r="AO58" i="3" s="1"/>
  <c r="AN31" i="3"/>
  <c r="AN21" i="3" s="1"/>
  <c r="AN19" i="3" s="1"/>
  <c r="AN57" i="3" s="1"/>
  <c r="AM31" i="3"/>
  <c r="AM21" i="3"/>
  <c r="AM19" i="3"/>
  <c r="AM57" i="3"/>
  <c r="AL31" i="3"/>
  <c r="AL21" i="3" s="1"/>
  <c r="AL19" i="3" s="1"/>
  <c r="AL57" i="3" s="1"/>
  <c r="AK31" i="3"/>
  <c r="AK21" i="3" s="1"/>
  <c r="AK19" i="3" s="1"/>
  <c r="AJ31" i="3"/>
  <c r="AJ21" i="3"/>
  <c r="AJ19" i="3"/>
  <c r="AJ57" i="3" s="1"/>
  <c r="AJ58" i="3" s="1"/>
  <c r="AI31" i="3"/>
  <c r="AI21" i="3" s="1"/>
  <c r="AI19" i="3" s="1"/>
  <c r="AI57" i="3"/>
  <c r="AH31" i="3"/>
  <c r="AH21" i="3" s="1"/>
  <c r="AH19" i="3" s="1"/>
  <c r="AG31" i="3"/>
  <c r="AG21" i="3"/>
  <c r="AG19" i="3" s="1"/>
  <c r="AG57" i="3" s="1"/>
  <c r="AG58" i="3" s="1"/>
  <c r="AF31" i="3"/>
  <c r="AE31" i="3"/>
  <c r="AD31" i="3"/>
  <c r="AC31" i="3"/>
  <c r="AC21" i="3"/>
  <c r="AC19" i="3"/>
  <c r="AC57" i="3" s="1"/>
  <c r="AB31" i="3"/>
  <c r="AB21" i="3"/>
  <c r="AB19" i="3"/>
  <c r="AB57" i="3" s="1"/>
  <c r="AB58" i="3" s="1"/>
  <c r="AA31" i="3"/>
  <c r="AA21" i="3"/>
  <c r="AA19" i="3" s="1"/>
  <c r="Z31" i="3"/>
  <c r="Z21" i="3" s="1"/>
  <c r="Z19" i="3" s="1"/>
  <c r="Y31" i="3"/>
  <c r="Y21" i="3"/>
  <c r="Y19" i="3"/>
  <c r="X31" i="3"/>
  <c r="X21" i="3"/>
  <c r="X19" i="3" s="1"/>
  <c r="X57" i="3" s="1"/>
  <c r="W31" i="3"/>
  <c r="W21" i="3"/>
  <c r="W19" i="3" s="1"/>
  <c r="W57" i="3" s="1"/>
  <c r="V31" i="3"/>
  <c r="V19" i="3"/>
  <c r="U31" i="3"/>
  <c r="T31" i="3"/>
  <c r="T21" i="3"/>
  <c r="T19" i="3" s="1"/>
  <c r="S31" i="3"/>
  <c r="R31" i="3"/>
  <c r="Q31" i="3"/>
  <c r="BF31" i="3" s="1"/>
  <c r="Q21" i="3"/>
  <c r="Q19" i="3" s="1"/>
  <c r="Q57" i="3" s="1"/>
  <c r="P31" i="3"/>
  <c r="O31" i="3"/>
  <c r="O21" i="3"/>
  <c r="O19" i="3" s="1"/>
  <c r="N31" i="3"/>
  <c r="N21" i="3" s="1"/>
  <c r="N19" i="3" s="1"/>
  <c r="N57" i="3"/>
  <c r="M31" i="3"/>
  <c r="M21" i="3"/>
  <c r="M19" i="3" s="1"/>
  <c r="L31" i="3"/>
  <c r="L21" i="3"/>
  <c r="L19" i="3" s="1"/>
  <c r="L57" i="3" s="1"/>
  <c r="K31" i="3"/>
  <c r="J31" i="3"/>
  <c r="I31" i="3"/>
  <c r="I21" i="3"/>
  <c r="I19" i="3"/>
  <c r="I57" i="3" s="1"/>
  <c r="I58" i="3" s="1"/>
  <c r="H31" i="3"/>
  <c r="G31" i="3"/>
  <c r="F31" i="3"/>
  <c r="F21" i="3"/>
  <c r="F19" i="3" s="1"/>
  <c r="BE30" i="3"/>
  <c r="BD30" i="3"/>
  <c r="BC30" i="3"/>
  <c r="BB30" i="3"/>
  <c r="BA30" i="3"/>
  <c r="AZ30" i="3"/>
  <c r="AY30" i="3"/>
  <c r="AX30" i="3"/>
  <c r="AW30" i="3"/>
  <c r="AV30" i="3"/>
  <c r="AU30" i="3"/>
  <c r="AU20" i="3" s="1"/>
  <c r="AU18" i="3"/>
  <c r="AU56" i="3" s="1"/>
  <c r="AU58" i="3" s="1"/>
  <c r="AT30" i="3"/>
  <c r="AT20" i="3" s="1"/>
  <c r="AT18" i="3" s="1"/>
  <c r="AT56" i="3" s="1"/>
  <c r="AS30" i="3"/>
  <c r="AS20" i="3" s="1"/>
  <c r="AS18" i="3" s="1"/>
  <c r="AS56" i="3" s="1"/>
  <c r="AS58" i="3" s="1"/>
  <c r="AR30" i="3"/>
  <c r="AQ30" i="3"/>
  <c r="AQ20" i="3" s="1"/>
  <c r="AQ18" i="3"/>
  <c r="AQ56" i="3" s="1"/>
  <c r="AP30" i="3"/>
  <c r="AP20" i="3" s="1"/>
  <c r="AP18" i="3" s="1"/>
  <c r="AO30" i="3"/>
  <c r="AO20" i="3" s="1"/>
  <c r="AO18" i="3" s="1"/>
  <c r="AO56" i="3" s="1"/>
  <c r="AN30" i="3"/>
  <c r="AN20" i="3" s="1"/>
  <c r="AN18" i="3" s="1"/>
  <c r="AN56" i="3" s="1"/>
  <c r="AM30" i="3"/>
  <c r="AM20" i="3" s="1"/>
  <c r="AM18" i="3" s="1"/>
  <c r="AM56" i="3" s="1"/>
  <c r="AM58" i="3" s="1"/>
  <c r="AL30" i="3"/>
  <c r="AL20" i="3" s="1"/>
  <c r="AL18" i="3" s="1"/>
  <c r="AL56" i="3" s="1"/>
  <c r="AL58" i="3" s="1"/>
  <c r="AK30" i="3"/>
  <c r="AK20" i="3" s="1"/>
  <c r="AK18" i="3" s="1"/>
  <c r="AJ30" i="3"/>
  <c r="AJ20" i="3" s="1"/>
  <c r="AJ18" i="3" s="1"/>
  <c r="AI30" i="3"/>
  <c r="AI20" i="3" s="1"/>
  <c r="AI18" i="3"/>
  <c r="AI56" i="3" s="1"/>
  <c r="AI58" i="3" s="1"/>
  <c r="AH30" i="3"/>
  <c r="AG30" i="3"/>
  <c r="AG20" i="3" s="1"/>
  <c r="AG18" i="3" s="1"/>
  <c r="AG56" i="3" s="1"/>
  <c r="AF30" i="3"/>
  <c r="AF20" i="3" s="1"/>
  <c r="AF18" i="3" s="1"/>
  <c r="AE30" i="3"/>
  <c r="AE20" i="3" s="1"/>
  <c r="AE18" i="3" s="1"/>
  <c r="AE56" i="3" s="1"/>
  <c r="AD30" i="3"/>
  <c r="AD20" i="3" s="1"/>
  <c r="AD18" i="3" s="1"/>
  <c r="AC30" i="3"/>
  <c r="AC20" i="3" s="1"/>
  <c r="AC18" i="3" s="1"/>
  <c r="AC56" i="3" s="1"/>
  <c r="AB30" i="3"/>
  <c r="AB20" i="3" s="1"/>
  <c r="AB18" i="3" s="1"/>
  <c r="AB56" i="3" s="1"/>
  <c r="AA30" i="3"/>
  <c r="AA20" i="3" s="1"/>
  <c r="AA18" i="3"/>
  <c r="AA56" i="3" s="1"/>
  <c r="AA58" i="3" s="1"/>
  <c r="Z30" i="3"/>
  <c r="Z20" i="3" s="1"/>
  <c r="Z18" i="3" s="1"/>
  <c r="Z56" i="3" s="1"/>
  <c r="Y30" i="3"/>
  <c r="Y20" i="3" s="1"/>
  <c r="Y18" i="3" s="1"/>
  <c r="X30" i="3"/>
  <c r="X20" i="3" s="1"/>
  <c r="X18" i="3" s="1"/>
  <c r="W30" i="3"/>
  <c r="W20" i="3" s="1"/>
  <c r="W18" i="3" s="1"/>
  <c r="V30" i="3"/>
  <c r="U30" i="3"/>
  <c r="U18" i="3"/>
  <c r="U56" i="3" s="1"/>
  <c r="U58" i="3" s="1"/>
  <c r="T30" i="3"/>
  <c r="T20" i="3" s="1"/>
  <c r="T18" i="3" s="1"/>
  <c r="S30" i="3"/>
  <c r="S20" i="3" s="1"/>
  <c r="S18" i="3"/>
  <c r="S56" i="3" s="1"/>
  <c r="R30" i="3"/>
  <c r="R20" i="3" s="1"/>
  <c r="R18" i="3" s="1"/>
  <c r="Q30" i="3"/>
  <c r="P30" i="3"/>
  <c r="O30" i="3"/>
  <c r="N30" i="3"/>
  <c r="M30" i="3"/>
  <c r="L30" i="3"/>
  <c r="L20" i="3" s="1"/>
  <c r="K30" i="3"/>
  <c r="K20" i="3" s="1"/>
  <c r="K18" i="3" s="1"/>
  <c r="K56" i="3" s="1"/>
  <c r="J30" i="3"/>
  <c r="J20" i="3" s="1"/>
  <c r="J18" i="3" s="1"/>
  <c r="J56" i="3" s="1"/>
  <c r="I30" i="3"/>
  <c r="H30" i="3"/>
  <c r="H20" i="3" s="1"/>
  <c r="H18" i="3"/>
  <c r="G30" i="3"/>
  <c r="G20" i="3" s="1"/>
  <c r="G18" i="3" s="1"/>
  <c r="F30" i="3"/>
  <c r="F20" i="3" s="1"/>
  <c r="F18" i="3" s="1"/>
  <c r="BE9" i="3"/>
  <c r="BD9" i="3"/>
  <c r="BC9" i="3"/>
  <c r="BB9" i="3"/>
  <c r="BA9" i="3"/>
  <c r="AZ9" i="3"/>
  <c r="AY9" i="3"/>
  <c r="AX9" i="3"/>
  <c r="AW9" i="3"/>
  <c r="BE8" i="3"/>
  <c r="BD8" i="3"/>
  <c r="BC8" i="3"/>
  <c r="BB8" i="3"/>
  <c r="BA8" i="3"/>
  <c r="AZ8" i="3"/>
  <c r="AY8" i="3"/>
  <c r="AX8" i="3"/>
  <c r="AW8" i="3"/>
  <c r="AV46" i="2"/>
  <c r="AV44" i="2"/>
  <c r="N47" i="2"/>
  <c r="N45" i="2" s="1"/>
  <c r="V47" i="2"/>
  <c r="V45" i="2"/>
  <c r="V59" i="2" s="1"/>
  <c r="AD47" i="2"/>
  <c r="AD45" i="2"/>
  <c r="AL47" i="2"/>
  <c r="AL45" i="2" s="1"/>
  <c r="AT47" i="2"/>
  <c r="AT45" i="2" s="1"/>
  <c r="G48" i="2"/>
  <c r="G46" i="2" s="1"/>
  <c r="G44" i="2" s="1"/>
  <c r="H48" i="2"/>
  <c r="H46" i="2" s="1"/>
  <c r="H44" i="2" s="1"/>
  <c r="I48" i="2"/>
  <c r="I46" i="2" s="1"/>
  <c r="I44" i="2" s="1"/>
  <c r="J48" i="2"/>
  <c r="J46" i="2" s="1"/>
  <c r="K48" i="2"/>
  <c r="K46" i="2" s="1"/>
  <c r="K44" i="2" s="1"/>
  <c r="K58" i="2" s="1"/>
  <c r="K60" i="2" s="1"/>
  <c r="L48" i="2"/>
  <c r="L46" i="2" s="1"/>
  <c r="L44" i="2" s="1"/>
  <c r="M48" i="2"/>
  <c r="M46" i="2" s="1"/>
  <c r="M44" i="2" s="1"/>
  <c r="N48" i="2"/>
  <c r="N46" i="2" s="1"/>
  <c r="N44" i="2" s="1"/>
  <c r="O48" i="2"/>
  <c r="O46" i="2" s="1"/>
  <c r="O44" i="2" s="1"/>
  <c r="P48" i="2"/>
  <c r="P46" i="2" s="1"/>
  <c r="P44" i="2" s="1"/>
  <c r="Q48" i="2"/>
  <c r="Q46" i="2" s="1"/>
  <c r="Q44" i="2" s="1"/>
  <c r="R48" i="2"/>
  <c r="R46" i="2" s="1"/>
  <c r="R44" i="2" s="1"/>
  <c r="R58" i="2" s="1"/>
  <c r="S48" i="2"/>
  <c r="S46" i="2" s="1"/>
  <c r="S44" i="2" s="1"/>
  <c r="S58" i="2" s="1"/>
  <c r="S60" i="2" s="1"/>
  <c r="T48" i="2"/>
  <c r="T46" i="2" s="1"/>
  <c r="T44" i="2" s="1"/>
  <c r="U48" i="2"/>
  <c r="U46" i="2" s="1"/>
  <c r="U44" i="2" s="1"/>
  <c r="V48" i="2"/>
  <c r="V46" i="2" s="1"/>
  <c r="V44" i="2" s="1"/>
  <c r="W48" i="2"/>
  <c r="W46" i="2" s="1"/>
  <c r="W44" i="2" s="1"/>
  <c r="X48" i="2"/>
  <c r="X46" i="2" s="1"/>
  <c r="X44" i="2" s="1"/>
  <c r="Y48" i="2"/>
  <c r="Y46" i="2" s="1"/>
  <c r="Y44" i="2" s="1"/>
  <c r="Z48" i="2"/>
  <c r="Z46" i="2" s="1"/>
  <c r="Z44" i="2" s="1"/>
  <c r="AA48" i="2"/>
  <c r="AA46" i="2"/>
  <c r="AA44" i="2"/>
  <c r="AA58" i="2" s="1"/>
  <c r="AB48" i="2"/>
  <c r="AB46" i="2" s="1"/>
  <c r="AB44" i="2" s="1"/>
  <c r="AC48" i="2"/>
  <c r="AC46" i="2" s="1"/>
  <c r="AC44" i="2" s="1"/>
  <c r="AD48" i="2"/>
  <c r="AD46" i="2" s="1"/>
  <c r="AD44" i="2" s="1"/>
  <c r="AD58" i="2" s="1"/>
  <c r="AE48" i="2"/>
  <c r="AE46" i="2" s="1"/>
  <c r="AE44" i="2" s="1"/>
  <c r="AF48" i="2"/>
  <c r="AF46" i="2" s="1"/>
  <c r="AF44" i="2" s="1"/>
  <c r="AG48" i="2"/>
  <c r="AG46" i="2" s="1"/>
  <c r="AG44" i="2" s="1"/>
  <c r="AH48" i="2"/>
  <c r="AH46" i="2" s="1"/>
  <c r="AH44" i="2" s="1"/>
  <c r="AI48" i="2"/>
  <c r="AI46" i="2"/>
  <c r="AI44" i="2"/>
  <c r="AJ48" i="2"/>
  <c r="AJ46" i="2" s="1"/>
  <c r="AJ44" i="2" s="1"/>
  <c r="AK48" i="2"/>
  <c r="AK46" i="2" s="1"/>
  <c r="AK44" i="2" s="1"/>
  <c r="AL48" i="2"/>
  <c r="AL46" i="2" s="1"/>
  <c r="AL44" i="2" s="1"/>
  <c r="AM48" i="2"/>
  <c r="AM46" i="2" s="1"/>
  <c r="AM44" i="2" s="1"/>
  <c r="AN48" i="2"/>
  <c r="AN46" i="2" s="1"/>
  <c r="AN44" i="2" s="1"/>
  <c r="AO48" i="2"/>
  <c r="AO46" i="2" s="1"/>
  <c r="AO44" i="2" s="1"/>
  <c r="AP48" i="2"/>
  <c r="AP46" i="2" s="1"/>
  <c r="AP44" i="2" s="1"/>
  <c r="AQ48" i="2"/>
  <c r="AQ46" i="2"/>
  <c r="AQ44" i="2"/>
  <c r="AR48" i="2"/>
  <c r="AR46" i="2" s="1"/>
  <c r="AR44" i="2" s="1"/>
  <c r="AS48" i="2"/>
  <c r="AS46" i="2" s="1"/>
  <c r="AS44" i="2" s="1"/>
  <c r="AT48" i="2"/>
  <c r="AT46" i="2" s="1"/>
  <c r="AT44" i="2" s="1"/>
  <c r="AU48" i="2"/>
  <c r="AU46" i="2" s="1"/>
  <c r="AU44" i="2" s="1"/>
  <c r="AV48" i="2"/>
  <c r="G49" i="2"/>
  <c r="G47" i="2"/>
  <c r="G45" i="2"/>
  <c r="H49" i="2"/>
  <c r="H47" i="2" s="1"/>
  <c r="H45" i="2" s="1"/>
  <c r="I49" i="2"/>
  <c r="I47" i="2"/>
  <c r="I45" i="2"/>
  <c r="J49" i="2"/>
  <c r="J47" i="2" s="1"/>
  <c r="J45" i="2" s="1"/>
  <c r="K49" i="2"/>
  <c r="K47" i="2" s="1"/>
  <c r="K45" i="2" s="1"/>
  <c r="L49" i="2"/>
  <c r="L47" i="2"/>
  <c r="L45" i="2" s="1"/>
  <c r="M49" i="2"/>
  <c r="M47" i="2"/>
  <c r="M45" i="2" s="1"/>
  <c r="N49" i="2"/>
  <c r="O49" i="2"/>
  <c r="O47" i="2"/>
  <c r="O45" i="2"/>
  <c r="P49" i="2"/>
  <c r="P47" i="2" s="1"/>
  <c r="P45" i="2" s="1"/>
  <c r="Q49" i="2"/>
  <c r="Q47" i="2" s="1"/>
  <c r="Q45" i="2" s="1"/>
  <c r="R49" i="2"/>
  <c r="R47" i="2" s="1"/>
  <c r="R45" i="2" s="1"/>
  <c r="R59" i="2" s="1"/>
  <c r="S49" i="2"/>
  <c r="S47" i="2"/>
  <c r="S45" i="2"/>
  <c r="T49" i="2"/>
  <c r="T47" i="2"/>
  <c r="T45" i="2" s="1"/>
  <c r="U49" i="2"/>
  <c r="U47" i="2"/>
  <c r="U45" i="2"/>
  <c r="U59" i="2" s="1"/>
  <c r="U60" i="2" s="1"/>
  <c r="V49" i="2"/>
  <c r="W49" i="2"/>
  <c r="W47" i="2"/>
  <c r="W45" i="2" s="1"/>
  <c r="X49" i="2"/>
  <c r="X47" i="2"/>
  <c r="X45" i="2" s="1"/>
  <c r="Y49" i="2"/>
  <c r="Y47" i="2" s="1"/>
  <c r="Y45" i="2" s="1"/>
  <c r="Y59" i="2" s="1"/>
  <c r="Z49" i="2"/>
  <c r="Z47" i="2" s="1"/>
  <c r="Z45" i="2" s="1"/>
  <c r="AA49" i="2"/>
  <c r="AA47" i="2" s="1"/>
  <c r="AA45" i="2" s="1"/>
  <c r="AB49" i="2"/>
  <c r="AB47" i="2" s="1"/>
  <c r="AB45" i="2" s="1"/>
  <c r="AC49" i="2"/>
  <c r="AC47" i="2"/>
  <c r="AC45" i="2"/>
  <c r="AC59" i="2" s="1"/>
  <c r="AD49" i="2"/>
  <c r="AE49" i="2"/>
  <c r="AE47" i="2"/>
  <c r="AE45" i="2"/>
  <c r="AF49" i="2"/>
  <c r="AF47" i="2" s="1"/>
  <c r="AF45" i="2" s="1"/>
  <c r="AG49" i="2"/>
  <c r="AG47" i="2"/>
  <c r="AG45" i="2"/>
  <c r="AH49" i="2"/>
  <c r="AH47" i="2" s="1"/>
  <c r="AH45" i="2" s="1"/>
  <c r="AI49" i="2"/>
  <c r="AI47" i="2" s="1"/>
  <c r="AI45" i="2" s="1"/>
  <c r="AJ49" i="2"/>
  <c r="AJ47" i="2"/>
  <c r="AJ45" i="2" s="1"/>
  <c r="AK49" i="2"/>
  <c r="AK47" i="2"/>
  <c r="AK45" i="2" s="1"/>
  <c r="AL49" i="2"/>
  <c r="AM49" i="2"/>
  <c r="AM47" i="2" s="1"/>
  <c r="AM45" i="2" s="1"/>
  <c r="AM59" i="2" s="1"/>
  <c r="AN49" i="2"/>
  <c r="AN47" i="2" s="1"/>
  <c r="AN45" i="2" s="1"/>
  <c r="AO49" i="2"/>
  <c r="AO47" i="2" s="1"/>
  <c r="AO45" i="2" s="1"/>
  <c r="AP49" i="2"/>
  <c r="AP47" i="2" s="1"/>
  <c r="AP45" i="2" s="1"/>
  <c r="AP59" i="2" s="1"/>
  <c r="AQ49" i="2"/>
  <c r="AQ47" i="2"/>
  <c r="AQ45" i="2"/>
  <c r="AR49" i="2"/>
  <c r="AR47" i="2"/>
  <c r="AR45" i="2" s="1"/>
  <c r="AS49" i="2"/>
  <c r="AS47" i="2"/>
  <c r="AS45" i="2"/>
  <c r="AT49" i="2"/>
  <c r="AU49" i="2"/>
  <c r="AU47" i="2"/>
  <c r="AU45" i="2" s="1"/>
  <c r="AV49" i="2"/>
  <c r="AV47" i="2"/>
  <c r="AV45" i="2"/>
  <c r="AV59" i="2" s="1"/>
  <c r="F45" i="2"/>
  <c r="F47" i="2"/>
  <c r="F49" i="2"/>
  <c r="F48" i="2"/>
  <c r="F46" i="2"/>
  <c r="F44" i="2" s="1"/>
  <c r="AW48" i="2"/>
  <c r="AX48" i="2"/>
  <c r="AY48" i="2"/>
  <c r="AZ48" i="2"/>
  <c r="BA48" i="2"/>
  <c r="BB48" i="2"/>
  <c r="BC48" i="2"/>
  <c r="BD48" i="2"/>
  <c r="BE48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F41" i="2"/>
  <c r="G40" i="2"/>
  <c r="H40" i="2"/>
  <c r="I40" i="2"/>
  <c r="J40" i="2"/>
  <c r="K40" i="2"/>
  <c r="L40" i="2"/>
  <c r="BF40" i="2" s="1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F40" i="2"/>
  <c r="G11" i="2"/>
  <c r="H11" i="2"/>
  <c r="H9" i="2" s="1"/>
  <c r="I11" i="2"/>
  <c r="J11" i="2"/>
  <c r="K11" i="2"/>
  <c r="L11" i="2"/>
  <c r="L9" i="2" s="1"/>
  <c r="M11" i="2"/>
  <c r="N11" i="2"/>
  <c r="O11" i="2"/>
  <c r="P11" i="2"/>
  <c r="Q11" i="2"/>
  <c r="R11" i="2"/>
  <c r="R9" i="2" s="1"/>
  <c r="S11" i="2"/>
  <c r="S9" i="2" s="1"/>
  <c r="S59" i="2" s="1"/>
  <c r="T11" i="2"/>
  <c r="T9" i="2" s="1"/>
  <c r="T59" i="2" s="1"/>
  <c r="U11" i="2"/>
  <c r="V11" i="2"/>
  <c r="W11" i="2"/>
  <c r="X11" i="2"/>
  <c r="X9" i="2" s="1"/>
  <c r="Y11" i="2"/>
  <c r="Z11" i="2"/>
  <c r="AA11" i="2"/>
  <c r="AB11" i="2"/>
  <c r="AC11" i="2"/>
  <c r="AD11" i="2"/>
  <c r="AE11" i="2"/>
  <c r="AF11" i="2"/>
  <c r="AF9" i="2" s="1"/>
  <c r="AF59" i="2" s="1"/>
  <c r="AG11" i="2"/>
  <c r="AH11" i="2"/>
  <c r="AI11" i="2"/>
  <c r="AJ11" i="2"/>
  <c r="AJ9" i="2" s="1"/>
  <c r="AK11" i="2"/>
  <c r="AL11" i="2"/>
  <c r="AM11" i="2"/>
  <c r="AN11" i="2"/>
  <c r="AO11" i="2"/>
  <c r="AP11" i="2"/>
  <c r="AP9" i="2" s="1"/>
  <c r="AQ11" i="2"/>
  <c r="AR11" i="2"/>
  <c r="AR9" i="2" s="1"/>
  <c r="AR59" i="2" s="1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F11" i="2"/>
  <c r="G10" i="2"/>
  <c r="H10" i="2"/>
  <c r="BF10" i="2" s="1"/>
  <c r="I10" i="2"/>
  <c r="J10" i="2"/>
  <c r="K10" i="2"/>
  <c r="L10" i="2"/>
  <c r="M10" i="2"/>
  <c r="N10" i="2"/>
  <c r="N8" i="2" s="1"/>
  <c r="O10" i="2"/>
  <c r="O8" i="2" s="1"/>
  <c r="P10" i="2"/>
  <c r="P8" i="2" s="1"/>
  <c r="P58" i="2" s="1"/>
  <c r="Q10" i="2"/>
  <c r="R10" i="2"/>
  <c r="S10" i="2"/>
  <c r="T10" i="2"/>
  <c r="U10" i="2"/>
  <c r="V10" i="2"/>
  <c r="W10" i="2"/>
  <c r="X10" i="2"/>
  <c r="Y10" i="2"/>
  <c r="Z10" i="2"/>
  <c r="Z8" i="2" s="1"/>
  <c r="AA10" i="2"/>
  <c r="AB10" i="2"/>
  <c r="AB8" i="2" s="1"/>
  <c r="AB58" i="2" s="1"/>
  <c r="AC10" i="2"/>
  <c r="AD10" i="2"/>
  <c r="AE10" i="2"/>
  <c r="AF10" i="2"/>
  <c r="AG10" i="2"/>
  <c r="AH10" i="2"/>
  <c r="AI10" i="2"/>
  <c r="AJ10" i="2"/>
  <c r="AK10" i="2"/>
  <c r="AL10" i="2"/>
  <c r="AM10" i="2"/>
  <c r="AM8" i="2" s="1"/>
  <c r="AN10" i="2"/>
  <c r="AN8" i="2" s="1"/>
  <c r="AN58" i="2" s="1"/>
  <c r="AO10" i="2"/>
  <c r="AP10" i="2"/>
  <c r="AQ10" i="2"/>
  <c r="AR10" i="2"/>
  <c r="AS10" i="2"/>
  <c r="AT10" i="2"/>
  <c r="AU10" i="2"/>
  <c r="AV10" i="2"/>
  <c r="AW10" i="2"/>
  <c r="AX10" i="2"/>
  <c r="AX8" i="2" s="1"/>
  <c r="AX58" i="2" s="1"/>
  <c r="AY10" i="2"/>
  <c r="AZ10" i="2"/>
  <c r="BA10" i="2"/>
  <c r="BB10" i="2"/>
  <c r="BC10" i="2"/>
  <c r="BD10" i="2"/>
  <c r="BD8" i="2" s="1"/>
  <c r="BE10" i="2"/>
  <c r="F10" i="2"/>
  <c r="BF23" i="2"/>
  <c r="BF22" i="2"/>
  <c r="BF57" i="2"/>
  <c r="BF56" i="2"/>
  <c r="BF55" i="2"/>
  <c r="BF54" i="2"/>
  <c r="BF53" i="2"/>
  <c r="BF52" i="2"/>
  <c r="BF51" i="2"/>
  <c r="BF50" i="2"/>
  <c r="BF43" i="2"/>
  <c r="BF42" i="2"/>
  <c r="BF39" i="2"/>
  <c r="BF38" i="2"/>
  <c r="BF37" i="2"/>
  <c r="BF36" i="2"/>
  <c r="AV35" i="2"/>
  <c r="AU35" i="2"/>
  <c r="AT35" i="2"/>
  <c r="AS35" i="2"/>
  <c r="AR35" i="2"/>
  <c r="AQ35" i="2"/>
  <c r="AP35" i="2"/>
  <c r="AO35" i="2"/>
  <c r="AO9" i="2" s="1"/>
  <c r="AO59" i="2" s="1"/>
  <c r="AN35" i="2"/>
  <c r="AN9" i="2" s="1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Z9" i="2" s="1"/>
  <c r="Z59" i="2" s="1"/>
  <c r="Z60" i="2" s="1"/>
  <c r="Y35" i="2"/>
  <c r="X35" i="2"/>
  <c r="W35" i="2"/>
  <c r="V35" i="2"/>
  <c r="U35" i="2"/>
  <c r="T35" i="2"/>
  <c r="S35" i="2"/>
  <c r="R35" i="2"/>
  <c r="Q35" i="2"/>
  <c r="P35" i="2"/>
  <c r="O35" i="2"/>
  <c r="O9" i="2" s="1"/>
  <c r="O59" i="2" s="1"/>
  <c r="O60" i="2" s="1"/>
  <c r="N35" i="2"/>
  <c r="M35" i="2"/>
  <c r="L35" i="2"/>
  <c r="K35" i="2"/>
  <c r="J35" i="2"/>
  <c r="I35" i="2"/>
  <c r="H35" i="2"/>
  <c r="G35" i="2"/>
  <c r="F35" i="2"/>
  <c r="BE34" i="2"/>
  <c r="BD34" i="2"/>
  <c r="BC34" i="2"/>
  <c r="BC8" i="2" s="1"/>
  <c r="BC58" i="2" s="1"/>
  <c r="BB34" i="2"/>
  <c r="BA34" i="2"/>
  <c r="AZ34" i="2"/>
  <c r="AY34" i="2"/>
  <c r="AX34" i="2"/>
  <c r="AW34" i="2"/>
  <c r="AV34" i="2"/>
  <c r="AU34" i="2"/>
  <c r="AT34" i="2"/>
  <c r="AS34" i="2"/>
  <c r="AR34" i="2"/>
  <c r="AQ34" i="2"/>
  <c r="AQ8" i="2" s="1"/>
  <c r="AQ58" i="2" s="1"/>
  <c r="AP34" i="2"/>
  <c r="AO34" i="2"/>
  <c r="AN34" i="2"/>
  <c r="AM34" i="2"/>
  <c r="AL34" i="2"/>
  <c r="AK34" i="2"/>
  <c r="AJ34" i="2"/>
  <c r="AI34" i="2"/>
  <c r="AH34" i="2"/>
  <c r="AG34" i="2"/>
  <c r="AF34" i="2"/>
  <c r="AE34" i="2"/>
  <c r="AE8" i="2" s="1"/>
  <c r="AE58" i="2" s="1"/>
  <c r="AE60" i="2" s="1"/>
  <c r="AD34" i="2"/>
  <c r="AC34" i="2"/>
  <c r="AB34" i="2"/>
  <c r="AA34" i="2"/>
  <c r="Z34" i="2"/>
  <c r="Y34" i="2"/>
  <c r="Y8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G8" i="2" s="1"/>
  <c r="F34" i="2"/>
  <c r="BF33" i="2"/>
  <c r="BF32" i="2"/>
  <c r="BF31" i="2"/>
  <c r="BF30" i="2"/>
  <c r="BF29" i="2"/>
  <c r="BF28" i="2"/>
  <c r="BF26" i="2" s="1"/>
  <c r="AV27" i="2"/>
  <c r="AU27" i="2"/>
  <c r="AT27" i="2"/>
  <c r="AS27" i="2"/>
  <c r="BF27" i="2" s="1"/>
  <c r="AR27" i="2"/>
  <c r="AQ27" i="2"/>
  <c r="AP27" i="2"/>
  <c r="AO27" i="2"/>
  <c r="AN27" i="2"/>
  <c r="AM27" i="2"/>
  <c r="AL27" i="2"/>
  <c r="AK27" i="2"/>
  <c r="AK9" i="2" s="1"/>
  <c r="AJ27" i="2"/>
  <c r="AI27" i="2"/>
  <c r="AH27" i="2"/>
  <c r="AG27" i="2"/>
  <c r="AF27" i="2"/>
  <c r="AE27" i="2"/>
  <c r="AD27" i="2"/>
  <c r="AC27" i="2"/>
  <c r="AC9" i="2"/>
  <c r="AB27" i="2"/>
  <c r="AB9" i="2" s="1"/>
  <c r="AA27" i="2"/>
  <c r="Z27" i="2"/>
  <c r="Y27" i="2"/>
  <c r="X27" i="2"/>
  <c r="W27" i="2"/>
  <c r="V27" i="2"/>
  <c r="U27" i="2"/>
  <c r="U9" i="2"/>
  <c r="T27" i="2"/>
  <c r="S27" i="2"/>
  <c r="R27" i="2"/>
  <c r="Q27" i="2"/>
  <c r="P27" i="2"/>
  <c r="O27" i="2"/>
  <c r="N27" i="2"/>
  <c r="M27" i="2"/>
  <c r="M9" i="2"/>
  <c r="L27" i="2"/>
  <c r="K27" i="2"/>
  <c r="J27" i="2"/>
  <c r="J9" i="2" s="1"/>
  <c r="I27" i="2"/>
  <c r="H27" i="2"/>
  <c r="G27" i="2"/>
  <c r="F27" i="2"/>
  <c r="BE26" i="2"/>
  <c r="BE8" i="2" s="1"/>
  <c r="BE58" i="2" s="1"/>
  <c r="BD26" i="2"/>
  <c r="BC26" i="2"/>
  <c r="BB26" i="2"/>
  <c r="BA26" i="2"/>
  <c r="BA8" i="2" s="1"/>
  <c r="AZ26" i="2"/>
  <c r="AY26" i="2"/>
  <c r="AX26" i="2"/>
  <c r="AW26" i="2"/>
  <c r="AV26" i="2"/>
  <c r="AU26" i="2"/>
  <c r="AT26" i="2"/>
  <c r="AT8" i="2" s="1"/>
  <c r="AT58" i="2" s="1"/>
  <c r="AS26" i="2"/>
  <c r="AS8" i="2" s="1"/>
  <c r="AR26" i="2"/>
  <c r="AQ26" i="2"/>
  <c r="AP26" i="2"/>
  <c r="AO26" i="2"/>
  <c r="AN26" i="2"/>
  <c r="AM26" i="2"/>
  <c r="AL26" i="2"/>
  <c r="AK26" i="2"/>
  <c r="AJ26" i="2"/>
  <c r="AI26" i="2"/>
  <c r="AH26" i="2"/>
  <c r="AH8" i="2" s="1"/>
  <c r="AH58" i="2" s="1"/>
  <c r="AG26" i="2"/>
  <c r="AG8" i="2" s="1"/>
  <c r="AF26" i="2"/>
  <c r="AE26" i="2"/>
  <c r="AD26" i="2"/>
  <c r="AC26" i="2"/>
  <c r="AB26" i="2"/>
  <c r="AA26" i="2"/>
  <c r="Z26" i="2"/>
  <c r="Y26" i="2"/>
  <c r="X26" i="2"/>
  <c r="W26" i="2"/>
  <c r="V26" i="2"/>
  <c r="V8" i="2" s="1"/>
  <c r="U26" i="2"/>
  <c r="U8" i="2" s="1"/>
  <c r="U58" i="2" s="1"/>
  <c r="T26" i="2"/>
  <c r="S26" i="2"/>
  <c r="R26" i="2"/>
  <c r="Q26" i="2"/>
  <c r="Q8" i="2" s="1"/>
  <c r="P26" i="2"/>
  <c r="O26" i="2"/>
  <c r="N26" i="2"/>
  <c r="M26" i="2"/>
  <c r="L26" i="2"/>
  <c r="K26" i="2"/>
  <c r="J26" i="2"/>
  <c r="J8" i="2" s="1"/>
  <c r="I26" i="2"/>
  <c r="I8" i="2" s="1"/>
  <c r="I58" i="2" s="1"/>
  <c r="H26" i="2"/>
  <c r="G26" i="2"/>
  <c r="F26" i="2"/>
  <c r="BF25" i="2"/>
  <c r="BF24" i="2"/>
  <c r="BF21" i="2"/>
  <c r="BF20" i="2"/>
  <c r="BF19" i="2"/>
  <c r="BF18" i="2"/>
  <c r="BF17" i="2"/>
  <c r="BF16" i="2"/>
  <c r="BF15" i="2"/>
  <c r="BF14" i="2"/>
  <c r="BF13" i="2"/>
  <c r="BF12" i="2"/>
  <c r="AS9" i="2"/>
  <c r="AS59" i="2" s="1"/>
  <c r="AG9" i="2"/>
  <c r="Y9" i="2"/>
  <c r="Q9" i="2"/>
  <c r="I9" i="2"/>
  <c r="AV72" i="1"/>
  <c r="AV56" i="1" s="1"/>
  <c r="AV54" i="1" s="1"/>
  <c r="F58" i="1"/>
  <c r="F56" i="1" s="1"/>
  <c r="AA44" i="1"/>
  <c r="V44" i="1"/>
  <c r="G34" i="1"/>
  <c r="G8" i="1" s="1"/>
  <c r="H34" i="1"/>
  <c r="I34" i="1"/>
  <c r="J34" i="1"/>
  <c r="K34" i="1"/>
  <c r="K8" i="1" s="1"/>
  <c r="K80" i="1" s="1"/>
  <c r="L34" i="1"/>
  <c r="M34" i="1"/>
  <c r="N34" i="1"/>
  <c r="O34" i="1"/>
  <c r="P34" i="1"/>
  <c r="Q34" i="1"/>
  <c r="R34" i="1"/>
  <c r="S34" i="1"/>
  <c r="T34" i="1"/>
  <c r="U34" i="1"/>
  <c r="V34" i="1"/>
  <c r="W34" i="1"/>
  <c r="W8" i="1" s="1"/>
  <c r="X34" i="1"/>
  <c r="Y34" i="1"/>
  <c r="Z34" i="1"/>
  <c r="AA34" i="1"/>
  <c r="AB34" i="1"/>
  <c r="AC34" i="1"/>
  <c r="AD34" i="1"/>
  <c r="AE34" i="1"/>
  <c r="AF34" i="1"/>
  <c r="AG34" i="1"/>
  <c r="AH34" i="1"/>
  <c r="AI34" i="1"/>
  <c r="AI8" i="1" s="1"/>
  <c r="AI80" i="1" s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U8" i="1" s="1"/>
  <c r="AU80" i="1" s="1"/>
  <c r="AV34" i="1"/>
  <c r="AW34" i="1"/>
  <c r="AX34" i="1"/>
  <c r="AY34" i="1"/>
  <c r="AZ34" i="1"/>
  <c r="BA34" i="1"/>
  <c r="BB34" i="1"/>
  <c r="BC34" i="1"/>
  <c r="BD34" i="1"/>
  <c r="BE34" i="1"/>
  <c r="F34" i="1"/>
  <c r="F26" i="1"/>
  <c r="S8" i="1"/>
  <c r="AE8" i="1"/>
  <c r="AY8" i="1"/>
  <c r="AY80" i="1" s="1"/>
  <c r="F10" i="1"/>
  <c r="G72" i="1"/>
  <c r="H72" i="1"/>
  <c r="I72" i="1"/>
  <c r="J72" i="1"/>
  <c r="J56" i="1" s="1"/>
  <c r="J54" i="1" s="1"/>
  <c r="K72" i="1"/>
  <c r="K56" i="1" s="1"/>
  <c r="K54" i="1" s="1"/>
  <c r="L72" i="1"/>
  <c r="M72" i="1"/>
  <c r="N72" i="1"/>
  <c r="O72" i="1"/>
  <c r="P72" i="1"/>
  <c r="Q72" i="1"/>
  <c r="R72" i="1"/>
  <c r="S72" i="1"/>
  <c r="T72" i="1"/>
  <c r="U72" i="1"/>
  <c r="V72" i="1"/>
  <c r="W72" i="1"/>
  <c r="W56" i="1" s="1"/>
  <c r="W54" i="1" s="1"/>
  <c r="X72" i="1"/>
  <c r="Y72" i="1"/>
  <c r="Z72" i="1"/>
  <c r="AA72" i="1"/>
  <c r="AB72" i="1"/>
  <c r="AB56" i="1"/>
  <c r="AB54" i="1"/>
  <c r="AC72" i="1"/>
  <c r="AD72" i="1"/>
  <c r="AE72" i="1"/>
  <c r="AE56" i="1" s="1"/>
  <c r="AE54" i="1" s="1"/>
  <c r="AF72" i="1"/>
  <c r="AF54" i="1"/>
  <c r="AG72" i="1"/>
  <c r="AH72" i="1"/>
  <c r="AI72" i="1"/>
  <c r="AJ72" i="1"/>
  <c r="AJ56" i="1"/>
  <c r="AJ54" i="1"/>
  <c r="AK72" i="1"/>
  <c r="AL72" i="1"/>
  <c r="AL56" i="1"/>
  <c r="AL54" i="1"/>
  <c r="AM72" i="1"/>
  <c r="AN72" i="1"/>
  <c r="AN54" i="1"/>
  <c r="AO72" i="1"/>
  <c r="AP72" i="1"/>
  <c r="AP56" i="1"/>
  <c r="AP54" i="1"/>
  <c r="AQ72" i="1"/>
  <c r="AR72" i="1"/>
  <c r="AS72" i="1"/>
  <c r="AS54" i="1"/>
  <c r="AT72" i="1"/>
  <c r="AU72" i="1"/>
  <c r="AW72" i="1"/>
  <c r="AX72" i="1"/>
  <c r="AY72" i="1"/>
  <c r="AZ72" i="1"/>
  <c r="BA72" i="1"/>
  <c r="BB72" i="1"/>
  <c r="BC72" i="1"/>
  <c r="BD72" i="1"/>
  <c r="BE72" i="1"/>
  <c r="F72" i="1"/>
  <c r="BF60" i="1"/>
  <c r="BF76" i="1"/>
  <c r="BF77" i="1"/>
  <c r="BF46" i="1"/>
  <c r="BF47" i="1"/>
  <c r="G58" i="1"/>
  <c r="G56" i="1" s="1"/>
  <c r="G54" i="1" s="1"/>
  <c r="H58" i="1"/>
  <c r="H56" i="1" s="1"/>
  <c r="H54" i="1" s="1"/>
  <c r="I58" i="1"/>
  <c r="J58" i="1"/>
  <c r="K58" i="1"/>
  <c r="L58" i="1"/>
  <c r="M58" i="1"/>
  <c r="N58" i="1"/>
  <c r="N56" i="1" s="1"/>
  <c r="N54" i="1" s="1"/>
  <c r="O58" i="1"/>
  <c r="P58" i="1"/>
  <c r="Q58" i="1"/>
  <c r="Q56" i="1" s="1"/>
  <c r="Q54" i="1" s="1"/>
  <c r="R58" i="1"/>
  <c r="S58" i="1"/>
  <c r="T58" i="1"/>
  <c r="U58" i="1"/>
  <c r="U56" i="1" s="1"/>
  <c r="U54" i="1" s="1"/>
  <c r="V58" i="1"/>
  <c r="V56" i="1" s="1"/>
  <c r="V54" i="1" s="1"/>
  <c r="W58" i="1"/>
  <c r="X58" i="1"/>
  <c r="Y58" i="1"/>
  <c r="Y56" i="1"/>
  <c r="Z58" i="1"/>
  <c r="Z56" i="1" s="1"/>
  <c r="AA58" i="1"/>
  <c r="AA56" i="1" s="1"/>
  <c r="AA54" i="1" s="1"/>
  <c r="AB58" i="1"/>
  <c r="AC58" i="1"/>
  <c r="AC56" i="1"/>
  <c r="AC54" i="1" s="1"/>
  <c r="AD58" i="1"/>
  <c r="AD56" i="1" s="1"/>
  <c r="AD54" i="1" s="1"/>
  <c r="AE58" i="1"/>
  <c r="AF58" i="1"/>
  <c r="AF56" i="1" s="1"/>
  <c r="AG58" i="1"/>
  <c r="AG56" i="1" s="1"/>
  <c r="AG54" i="1" s="1"/>
  <c r="AH58" i="1"/>
  <c r="AI58" i="1"/>
  <c r="AJ58" i="1"/>
  <c r="AK58" i="1"/>
  <c r="AK56" i="1" s="1"/>
  <c r="AK54" i="1" s="1"/>
  <c r="AK80" i="1" s="1"/>
  <c r="AL58" i="1"/>
  <c r="AM58" i="1"/>
  <c r="AM56" i="1" s="1"/>
  <c r="AM54" i="1" s="1"/>
  <c r="AN58" i="1"/>
  <c r="AN56" i="1" s="1"/>
  <c r="AO58" i="1"/>
  <c r="AP58" i="1"/>
  <c r="AQ58" i="1"/>
  <c r="AQ56" i="1" s="1"/>
  <c r="AQ54" i="1" s="1"/>
  <c r="AR58" i="1"/>
  <c r="AR56" i="1" s="1"/>
  <c r="AR54" i="1" s="1"/>
  <c r="AS58" i="1"/>
  <c r="AS56" i="1" s="1"/>
  <c r="AT58" i="1"/>
  <c r="AT56" i="1" s="1"/>
  <c r="AT54" i="1" s="1"/>
  <c r="AU58" i="1"/>
  <c r="AV58" i="1"/>
  <c r="AW58" i="1"/>
  <c r="AX58" i="1"/>
  <c r="AY58" i="1"/>
  <c r="AZ58" i="1"/>
  <c r="BA58" i="1"/>
  <c r="BB58" i="1"/>
  <c r="BC58" i="1"/>
  <c r="BD58" i="1"/>
  <c r="BE58" i="1"/>
  <c r="F5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F45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W44" i="1"/>
  <c r="X44" i="1"/>
  <c r="Y44" i="1"/>
  <c r="Z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4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I9" i="1" s="1"/>
  <c r="AJ11" i="1"/>
  <c r="AK11" i="1"/>
  <c r="AL11" i="1"/>
  <c r="AM11" i="1"/>
  <c r="AN11" i="1"/>
  <c r="AO11" i="1"/>
  <c r="AP11" i="1"/>
  <c r="AQ11" i="1"/>
  <c r="AQ9" i="1" s="1"/>
  <c r="AQ81" i="1" s="1"/>
  <c r="AR11" i="1"/>
  <c r="AS11" i="1"/>
  <c r="AT11" i="1"/>
  <c r="AU11" i="1"/>
  <c r="AU9" i="1" s="1"/>
  <c r="AV11" i="1"/>
  <c r="AW11" i="1"/>
  <c r="AX11" i="1"/>
  <c r="AY11" i="1"/>
  <c r="AZ11" i="1"/>
  <c r="BA11" i="1"/>
  <c r="BB11" i="1"/>
  <c r="BC11" i="1"/>
  <c r="BD11" i="1"/>
  <c r="BE11" i="1"/>
  <c r="F11" i="1"/>
  <c r="G10" i="1"/>
  <c r="H10" i="1"/>
  <c r="I10" i="1"/>
  <c r="J10" i="1"/>
  <c r="K10" i="1"/>
  <c r="L10" i="1"/>
  <c r="L8" i="1" s="1"/>
  <c r="L80" i="1" s="1"/>
  <c r="M10" i="1"/>
  <c r="M8" i="1" s="1"/>
  <c r="N10" i="1"/>
  <c r="N8" i="1" s="1"/>
  <c r="N80" i="1" s="1"/>
  <c r="O10" i="1"/>
  <c r="O8" i="1" s="1"/>
  <c r="O80" i="1" s="1"/>
  <c r="O82" i="1" s="1"/>
  <c r="P10" i="1"/>
  <c r="P8" i="1" s="1"/>
  <c r="Q10" i="1"/>
  <c r="R10" i="1"/>
  <c r="R8" i="1" s="1"/>
  <c r="S10" i="1"/>
  <c r="T10" i="1"/>
  <c r="U10" i="1"/>
  <c r="V10" i="1"/>
  <c r="W10" i="1"/>
  <c r="X10" i="1"/>
  <c r="X8" i="1" s="1"/>
  <c r="Y10" i="1"/>
  <c r="Y8" i="1" s="1"/>
  <c r="Z10" i="1"/>
  <c r="Z8" i="1" s="1"/>
  <c r="Z80" i="1" s="1"/>
  <c r="AA10" i="1"/>
  <c r="AA8" i="1" s="1"/>
  <c r="AA80" i="1" s="1"/>
  <c r="AB10" i="1"/>
  <c r="AB8" i="1" s="1"/>
  <c r="AC10" i="1"/>
  <c r="AD10" i="1"/>
  <c r="AD8" i="1" s="1"/>
  <c r="AD80" i="1" s="1"/>
  <c r="AE10" i="1"/>
  <c r="AF10" i="1"/>
  <c r="AG10" i="1"/>
  <c r="AH10" i="1"/>
  <c r="AI10" i="1"/>
  <c r="AJ10" i="1"/>
  <c r="AJ8" i="1" s="1"/>
  <c r="AJ80" i="1" s="1"/>
  <c r="AK10" i="1"/>
  <c r="AK8" i="1" s="1"/>
  <c r="AL10" i="1"/>
  <c r="AL8" i="1" s="1"/>
  <c r="AL80" i="1" s="1"/>
  <c r="AL82" i="1" s="1"/>
  <c r="AM10" i="1"/>
  <c r="AM8" i="1" s="1"/>
  <c r="AM80" i="1" s="1"/>
  <c r="AN10" i="1"/>
  <c r="AN8" i="1" s="1"/>
  <c r="AN80" i="1" s="1"/>
  <c r="AO10" i="1"/>
  <c r="AP10" i="1"/>
  <c r="AP8" i="1" s="1"/>
  <c r="AQ10" i="1"/>
  <c r="AR10" i="1"/>
  <c r="AS10" i="1"/>
  <c r="AT10" i="1"/>
  <c r="AU10" i="1"/>
  <c r="AV10" i="1"/>
  <c r="AV8" i="1" s="1"/>
  <c r="AV80" i="1" s="1"/>
  <c r="AW10" i="1"/>
  <c r="AW8" i="1" s="1"/>
  <c r="AW80" i="1" s="1"/>
  <c r="AX10" i="1"/>
  <c r="AX8" i="1" s="1"/>
  <c r="AX80" i="1" s="1"/>
  <c r="AY10" i="1"/>
  <c r="AZ10" i="1"/>
  <c r="BA10" i="1"/>
  <c r="BB10" i="1"/>
  <c r="BB8" i="1" s="1"/>
  <c r="BB80" i="1" s="1"/>
  <c r="BC10" i="1"/>
  <c r="BD10" i="1"/>
  <c r="BE10" i="1"/>
  <c r="G26" i="1"/>
  <c r="H26" i="1"/>
  <c r="I26" i="1"/>
  <c r="J26" i="1"/>
  <c r="K26" i="1"/>
  <c r="L26" i="1"/>
  <c r="M26" i="1"/>
  <c r="N26" i="1"/>
  <c r="O26" i="1"/>
  <c r="P26" i="1"/>
  <c r="Q26" i="1"/>
  <c r="Q8" i="1" s="1"/>
  <c r="Q80" i="1" s="1"/>
  <c r="R26" i="1"/>
  <c r="S26" i="1"/>
  <c r="T26" i="1"/>
  <c r="U26" i="1"/>
  <c r="V26" i="1"/>
  <c r="W26" i="1"/>
  <c r="X26" i="1"/>
  <c r="Y26" i="1"/>
  <c r="Z26" i="1"/>
  <c r="AA26" i="1"/>
  <c r="AB26" i="1"/>
  <c r="AC26" i="1"/>
  <c r="AC8" i="1" s="1"/>
  <c r="AC80" i="1" s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O8" i="1" s="1"/>
  <c r="AP26" i="1"/>
  <c r="AQ26" i="1"/>
  <c r="AR26" i="1"/>
  <c r="AR8" i="1" s="1"/>
  <c r="AR80" i="1" s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D8" i="1" s="1"/>
  <c r="BD80" i="1" s="1"/>
  <c r="BE26" i="1"/>
  <c r="F35" i="1"/>
  <c r="BF42" i="1"/>
  <c r="BF43" i="1"/>
  <c r="G41" i="1"/>
  <c r="H41" i="1"/>
  <c r="I41" i="1"/>
  <c r="BF41" i="1" s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F41" i="1"/>
  <c r="G40" i="1"/>
  <c r="H40" i="1"/>
  <c r="BF40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Q8" i="1" s="1"/>
  <c r="AQ80" i="1" s="1"/>
  <c r="AQ82" i="1" s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C8" i="1" s="1"/>
  <c r="BC80" i="1" s="1"/>
  <c r="BD40" i="1"/>
  <c r="BE40" i="1"/>
  <c r="F40" i="1"/>
  <c r="BF39" i="1"/>
  <c r="BF38" i="1"/>
  <c r="BF37" i="1"/>
  <c r="BF36" i="1"/>
  <c r="BF33" i="1"/>
  <c r="BF32" i="1"/>
  <c r="BF31" i="1"/>
  <c r="BF30" i="1"/>
  <c r="BF29" i="1"/>
  <c r="BF28" i="1"/>
  <c r="BF26" i="1" s="1"/>
  <c r="BF13" i="1"/>
  <c r="BF11" i="1" s="1"/>
  <c r="BF17" i="1"/>
  <c r="BF18" i="1"/>
  <c r="BF19" i="1"/>
  <c r="BF20" i="1"/>
  <c r="BF21" i="1"/>
  <c r="BF22" i="1"/>
  <c r="BF23" i="1"/>
  <c r="BF24" i="1"/>
  <c r="BF25" i="1"/>
  <c r="BF14" i="1"/>
  <c r="BF15" i="1"/>
  <c r="BF16" i="1"/>
  <c r="BF12" i="1"/>
  <c r="BF61" i="1"/>
  <c r="BF62" i="1"/>
  <c r="BF63" i="1"/>
  <c r="BF64" i="1"/>
  <c r="BF65" i="1"/>
  <c r="BF66" i="1"/>
  <c r="BF67" i="1"/>
  <c r="BF68" i="1"/>
  <c r="BF69" i="1"/>
  <c r="BF70" i="1"/>
  <c r="BF58" i="1"/>
  <c r="BF71" i="1"/>
  <c r="BF74" i="1"/>
  <c r="BF75" i="1"/>
  <c r="BF78" i="1"/>
  <c r="BF79" i="1"/>
  <c r="BF50" i="1"/>
  <c r="BF51" i="1"/>
  <c r="G73" i="1"/>
  <c r="H73" i="1"/>
  <c r="I73" i="1"/>
  <c r="J73" i="1"/>
  <c r="K73" i="1"/>
  <c r="K57" i="1" s="1"/>
  <c r="K55" i="1" s="1"/>
  <c r="L73" i="1"/>
  <c r="M73" i="1"/>
  <c r="N73" i="1"/>
  <c r="O73" i="1"/>
  <c r="O57" i="1" s="1"/>
  <c r="P73" i="1"/>
  <c r="Q73" i="1"/>
  <c r="R73" i="1"/>
  <c r="S73" i="1"/>
  <c r="T73" i="1"/>
  <c r="U73" i="1"/>
  <c r="V73" i="1"/>
  <c r="W73" i="1"/>
  <c r="X73" i="1"/>
  <c r="Y73" i="1"/>
  <c r="Z73" i="1"/>
  <c r="Z57" i="1" s="1"/>
  <c r="Z55" i="1" s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M57" i="1" s="1"/>
  <c r="AN73" i="1"/>
  <c r="AO73" i="1"/>
  <c r="AP73" i="1"/>
  <c r="AQ73" i="1"/>
  <c r="AR73" i="1"/>
  <c r="AS73" i="1"/>
  <c r="AT73" i="1"/>
  <c r="AT57" i="1" s="1"/>
  <c r="AT55" i="1" s="1"/>
  <c r="AU73" i="1"/>
  <c r="AV73" i="1"/>
  <c r="AW73" i="1"/>
  <c r="AX73" i="1"/>
  <c r="AY73" i="1"/>
  <c r="AZ73" i="1"/>
  <c r="BA73" i="1"/>
  <c r="BB73" i="1"/>
  <c r="BC73" i="1"/>
  <c r="BD73" i="1"/>
  <c r="BE73" i="1"/>
  <c r="F73" i="1"/>
  <c r="F57" i="1" s="1"/>
  <c r="AH56" i="1"/>
  <c r="AH54" i="1" s="1"/>
  <c r="G59" i="1"/>
  <c r="G57" i="1"/>
  <c r="G55" i="1" s="1"/>
  <c r="H59" i="1"/>
  <c r="H57" i="1"/>
  <c r="H55" i="1" s="1"/>
  <c r="I59" i="1"/>
  <c r="I57" i="1"/>
  <c r="I55" i="1" s="1"/>
  <c r="J59" i="1"/>
  <c r="K59" i="1"/>
  <c r="L59" i="1"/>
  <c r="L57" i="1"/>
  <c r="L55" i="1" s="1"/>
  <c r="M59" i="1"/>
  <c r="M57" i="1"/>
  <c r="M55" i="1"/>
  <c r="N59" i="1"/>
  <c r="N57" i="1" s="1"/>
  <c r="O59" i="1"/>
  <c r="O55" i="1"/>
  <c r="P59" i="1"/>
  <c r="P57" i="1" s="1"/>
  <c r="P55" i="1" s="1"/>
  <c r="Q59" i="1"/>
  <c r="Q57" i="1" s="1"/>
  <c r="Q55" i="1" s="1"/>
  <c r="R59" i="1"/>
  <c r="R57" i="1"/>
  <c r="R55" i="1"/>
  <c r="S59" i="1"/>
  <c r="S57" i="1" s="1"/>
  <c r="S55" i="1" s="1"/>
  <c r="T59" i="1"/>
  <c r="T57" i="1" s="1"/>
  <c r="T55" i="1" s="1"/>
  <c r="U59" i="1"/>
  <c r="U57" i="1" s="1"/>
  <c r="U55" i="1" s="1"/>
  <c r="V59" i="1"/>
  <c r="V57" i="1" s="1"/>
  <c r="V55" i="1" s="1"/>
  <c r="V81" i="1" s="1"/>
  <c r="W59" i="1"/>
  <c r="X59" i="1"/>
  <c r="Y59" i="1"/>
  <c r="Y57" i="1"/>
  <c r="Y55" i="1"/>
  <c r="Z59" i="1"/>
  <c r="AA59" i="1"/>
  <c r="AA57" i="1" s="1"/>
  <c r="AA55" i="1" s="1"/>
  <c r="AA81" i="1" s="1"/>
  <c r="AA82" i="1" s="1"/>
  <c r="AB59" i="1"/>
  <c r="AB57" i="1" s="1"/>
  <c r="AB55" i="1" s="1"/>
  <c r="AC59" i="1"/>
  <c r="AC57" i="1" s="1"/>
  <c r="AC55" i="1"/>
  <c r="AD59" i="1"/>
  <c r="AD57" i="1" s="1"/>
  <c r="AD55" i="1" s="1"/>
  <c r="AE59" i="1"/>
  <c r="AF59" i="1"/>
  <c r="AG59" i="1"/>
  <c r="AG57" i="1"/>
  <c r="AG55" i="1"/>
  <c r="AH59" i="1"/>
  <c r="AI59" i="1"/>
  <c r="AJ59" i="1"/>
  <c r="AJ57" i="1" s="1"/>
  <c r="AJ55" i="1" s="1"/>
  <c r="AJ81" i="1" s="1"/>
  <c r="AK59" i="1"/>
  <c r="AK57" i="1"/>
  <c r="AK55" i="1"/>
  <c r="AL59" i="1"/>
  <c r="AL57" i="1"/>
  <c r="AL55" i="1"/>
  <c r="AM59" i="1"/>
  <c r="AN59" i="1"/>
  <c r="AO59" i="1"/>
  <c r="AO57" i="1" s="1"/>
  <c r="AO55" i="1" s="1"/>
  <c r="AP59" i="1"/>
  <c r="AP57" i="1"/>
  <c r="AP55" i="1" s="1"/>
  <c r="AQ59" i="1"/>
  <c r="AR59" i="1"/>
  <c r="AS59" i="1"/>
  <c r="AT59" i="1"/>
  <c r="AU59" i="1"/>
  <c r="AV59" i="1"/>
  <c r="F59" i="1"/>
  <c r="R56" i="1"/>
  <c r="R54" i="1" s="1"/>
  <c r="Z54" i="1"/>
  <c r="BF49" i="1"/>
  <c r="BF53" i="1"/>
  <c r="G35" i="1"/>
  <c r="H35" i="1"/>
  <c r="I35" i="1"/>
  <c r="BF35" i="1" s="1"/>
  <c r="J35" i="1"/>
  <c r="K35" i="1"/>
  <c r="L35" i="1"/>
  <c r="M35" i="1"/>
  <c r="M9" i="1" s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B9" i="1" s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N9" i="1" s="1"/>
  <c r="AO35" i="1"/>
  <c r="AP35" i="1"/>
  <c r="AQ35" i="1"/>
  <c r="AR35" i="1"/>
  <c r="AS35" i="1"/>
  <c r="AS9" i="1" s="1"/>
  <c r="AT35" i="1"/>
  <c r="AU35" i="1"/>
  <c r="AV35" i="1"/>
  <c r="G27" i="1"/>
  <c r="H27" i="1"/>
  <c r="I27" i="1"/>
  <c r="J27" i="1"/>
  <c r="J9" i="1" s="1"/>
  <c r="K27" i="1"/>
  <c r="K9" i="1" s="1"/>
  <c r="K81" i="1" s="1"/>
  <c r="L27" i="1"/>
  <c r="M27" i="1"/>
  <c r="N27" i="1"/>
  <c r="O27" i="1"/>
  <c r="O9" i="1" s="1"/>
  <c r="P27" i="1"/>
  <c r="Q27" i="1"/>
  <c r="R27" i="1"/>
  <c r="S27" i="1"/>
  <c r="T27" i="1"/>
  <c r="U27" i="1"/>
  <c r="V27" i="1"/>
  <c r="V9" i="1" s="1"/>
  <c r="W27" i="1"/>
  <c r="X27" i="1"/>
  <c r="Y27" i="1"/>
  <c r="Y9" i="1" s="1"/>
  <c r="Y81" i="1" s="1"/>
  <c r="Z27" i="1"/>
  <c r="Z9" i="1" s="1"/>
  <c r="AA27" i="1"/>
  <c r="AB27" i="1"/>
  <c r="AC27" i="1"/>
  <c r="AD27" i="1"/>
  <c r="AE27" i="1"/>
  <c r="AF27" i="1"/>
  <c r="AG27" i="1"/>
  <c r="AG9" i="1" s="1"/>
  <c r="AG81" i="1" s="1"/>
  <c r="AH27" i="1"/>
  <c r="AH9" i="1" s="1"/>
  <c r="AI27" i="1"/>
  <c r="AJ27" i="1"/>
  <c r="AK27" i="1"/>
  <c r="AK9" i="1" s="1"/>
  <c r="AK81" i="1" s="1"/>
  <c r="AL27" i="1"/>
  <c r="AL9" i="1" s="1"/>
  <c r="AL81" i="1" s="1"/>
  <c r="AM27" i="1"/>
  <c r="AN27" i="1"/>
  <c r="AO27" i="1"/>
  <c r="AO9" i="1" s="1"/>
  <c r="AP27" i="1"/>
  <c r="AQ27" i="1"/>
  <c r="AR27" i="1"/>
  <c r="AR9" i="1" s="1"/>
  <c r="AS27" i="1"/>
  <c r="AT27" i="1"/>
  <c r="AT9" i="1" s="1"/>
  <c r="AT81" i="1" s="1"/>
  <c r="AU27" i="1"/>
  <c r="AV27" i="1"/>
  <c r="F27" i="1"/>
  <c r="BF27" i="1" s="1"/>
  <c r="BF48" i="1"/>
  <c r="BF44" i="1" s="1"/>
  <c r="BF52" i="1"/>
  <c r="N55" i="1"/>
  <c r="S56" i="1"/>
  <c r="S54" i="1" s="1"/>
  <c r="S80" i="1" s="1"/>
  <c r="O56" i="1"/>
  <c r="O54" i="1" s="1"/>
  <c r="T9" i="1"/>
  <c r="T81" i="1"/>
  <c r="P9" i="1"/>
  <c r="P81" i="1" s="1"/>
  <c r="L9" i="1"/>
  <c r="AM9" i="1"/>
  <c r="AV9" i="1"/>
  <c r="AV81" i="1" s="1"/>
  <c r="AJ9" i="1"/>
  <c r="H9" i="1"/>
  <c r="H81" i="1" s="1"/>
  <c r="M56" i="1"/>
  <c r="M54" i="1" s="1"/>
  <c r="AF9" i="1"/>
  <c r="AF81" i="1" s="1"/>
  <c r="X9" i="1"/>
  <c r="X81" i="1" s="1"/>
  <c r="AA9" i="1"/>
  <c r="S9" i="1"/>
  <c r="O81" i="1"/>
  <c r="AU56" i="1"/>
  <c r="AU54" i="1"/>
  <c r="AI56" i="1"/>
  <c r="AI54" i="1"/>
  <c r="AQ57" i="1"/>
  <c r="AQ55" i="1" s="1"/>
  <c r="AM55" i="1"/>
  <c r="AE57" i="1"/>
  <c r="AE55" i="1"/>
  <c r="X56" i="1"/>
  <c r="X54" i="1"/>
  <c r="L56" i="1"/>
  <c r="L54" i="1"/>
  <c r="X57" i="1"/>
  <c r="X55" i="1" s="1"/>
  <c r="AD9" i="1"/>
  <c r="AD81" i="1" s="1"/>
  <c r="R9" i="1"/>
  <c r="AV57" i="1"/>
  <c r="AV55" i="1" s="1"/>
  <c r="AR57" i="1"/>
  <c r="AR55" i="1"/>
  <c r="AN57" i="1"/>
  <c r="AN55" i="1" s="1"/>
  <c r="AF57" i="1"/>
  <c r="AF55" i="1"/>
  <c r="AB81" i="1"/>
  <c r="G9" i="1"/>
  <c r="G81" i="1" s="1"/>
  <c r="AE9" i="1"/>
  <c r="T56" i="1"/>
  <c r="T54" i="1" s="1"/>
  <c r="P56" i="1"/>
  <c r="P54" i="1"/>
  <c r="AN81" i="1"/>
  <c r="AE81" i="1"/>
  <c r="AP80" i="1"/>
  <c r="BF72" i="1"/>
  <c r="AO56" i="1"/>
  <c r="AO54" i="1" s="1"/>
  <c r="AN82" i="1"/>
  <c r="Y54" i="1"/>
  <c r="H59" i="2"/>
  <c r="P9" i="2"/>
  <c r="P59" i="2" s="1"/>
  <c r="F8" i="2"/>
  <c r="F58" i="2"/>
  <c r="F60" i="2" s="1"/>
  <c r="H8" i="2"/>
  <c r="H58" i="2" s="1"/>
  <c r="L8" i="2"/>
  <c r="R8" i="2"/>
  <c r="T8" i="2"/>
  <c r="T58" i="2"/>
  <c r="T60" i="2" s="1"/>
  <c r="X8" i="2"/>
  <c r="AD8" i="2"/>
  <c r="AF8" i="2"/>
  <c r="AJ8" i="2"/>
  <c r="AL8" i="2"/>
  <c r="AL58" i="2"/>
  <c r="AL60" i="2" s="1"/>
  <c r="AP8" i="2"/>
  <c r="AP58" i="2"/>
  <c r="AP60" i="2" s="1"/>
  <c r="AR8" i="2"/>
  <c r="AR58" i="2" s="1"/>
  <c r="AR60" i="2" s="1"/>
  <c r="AV8" i="2"/>
  <c r="AV58" i="2" s="1"/>
  <c r="AV60" i="2" s="1"/>
  <c r="AZ8" i="2"/>
  <c r="AZ58" i="2"/>
  <c r="BB8" i="2"/>
  <c r="BB58" i="2" s="1"/>
  <c r="BD58" i="2"/>
  <c r="F9" i="2"/>
  <c r="F59" i="2" s="1"/>
  <c r="N9" i="2"/>
  <c r="N59" i="2"/>
  <c r="V9" i="2"/>
  <c r="AD9" i="2"/>
  <c r="AD59" i="2" s="1"/>
  <c r="AH9" i="2"/>
  <c r="AL9" i="2"/>
  <c r="AL59" i="2" s="1"/>
  <c r="AT9" i="2"/>
  <c r="AF58" i="2"/>
  <c r="AF60" i="2" s="1"/>
  <c r="K8" i="2"/>
  <c r="M8" i="2"/>
  <c r="M58" i="2"/>
  <c r="Q58" i="2"/>
  <c r="S8" i="2"/>
  <c r="W8" i="2"/>
  <c r="AA8" i="2"/>
  <c r="AC8" i="2"/>
  <c r="AC58" i="2"/>
  <c r="AC60" i="2" s="1"/>
  <c r="AG58" i="2"/>
  <c r="AG60" i="2" s="1"/>
  <c r="AI8" i="2"/>
  <c r="AK8" i="2"/>
  <c r="AK58" i="2" s="1"/>
  <c r="AK60" i="2" s="1"/>
  <c r="AO8" i="2"/>
  <c r="AO58" i="2"/>
  <c r="AS58" i="2"/>
  <c r="AS60" i="2" s="1"/>
  <c r="AU8" i="2"/>
  <c r="AW8" i="2"/>
  <c r="AY8" i="2"/>
  <c r="AY58" i="2" s="1"/>
  <c r="BA58" i="2"/>
  <c r="G9" i="2"/>
  <c r="K9" i="2"/>
  <c r="K59" i="2" s="1"/>
  <c r="W9" i="2"/>
  <c r="W59" i="2"/>
  <c r="AA9" i="2"/>
  <c r="AA59" i="2" s="1"/>
  <c r="AE9" i="2"/>
  <c r="AE59" i="2"/>
  <c r="AI9" i="2"/>
  <c r="AI59" i="2" s="1"/>
  <c r="AM9" i="2"/>
  <c r="AQ9" i="2"/>
  <c r="AU9" i="2"/>
  <c r="AV9" i="2"/>
  <c r="AH59" i="2"/>
  <c r="AH60" i="2" s="1"/>
  <c r="AG59" i="2"/>
  <c r="Z58" i="2"/>
  <c r="L59" i="2"/>
  <c r="J59" i="2"/>
  <c r="G59" i="2"/>
  <c r="I59" i="2"/>
  <c r="I60" i="2" s="1"/>
  <c r="M59" i="2"/>
  <c r="Q59" i="2"/>
  <c r="BF49" i="2"/>
  <c r="AK59" i="2"/>
  <c r="BF35" i="2"/>
  <c r="AU59" i="2"/>
  <c r="O58" i="2"/>
  <c r="M60" i="2"/>
  <c r="H60" i="2"/>
  <c r="AO60" i="2"/>
  <c r="Q60" i="2"/>
  <c r="N20" i="3"/>
  <c r="N18" i="3"/>
  <c r="N56" i="3" s="1"/>
  <c r="N58" i="3" s="1"/>
  <c r="Q20" i="3"/>
  <c r="Q18" i="3"/>
  <c r="Q56" i="3"/>
  <c r="Q58" i="3" s="1"/>
  <c r="P20" i="3"/>
  <c r="P18" i="3" s="1"/>
  <c r="P56" i="3" s="1"/>
  <c r="P58" i="3" s="1"/>
  <c r="O20" i="3"/>
  <c r="O18" i="3" s="1"/>
  <c r="O56" i="3" s="1"/>
  <c r="O58" i="3" s="1"/>
  <c r="H21" i="3"/>
  <c r="J21" i="3"/>
  <c r="J19" i="3"/>
  <c r="J57" i="3" s="1"/>
  <c r="J58" i="3" s="1"/>
  <c r="AP21" i="3"/>
  <c r="AP19" i="3" s="1"/>
  <c r="AP57" i="3" s="1"/>
  <c r="AP58" i="3" s="1"/>
  <c r="K21" i="3"/>
  <c r="K19" i="3" s="1"/>
  <c r="K57" i="3" s="1"/>
  <c r="K58" i="3" s="1"/>
  <c r="P21" i="3"/>
  <c r="P19" i="3"/>
  <c r="AF21" i="3"/>
  <c r="AF19" i="3"/>
  <c r="AF57" i="3"/>
  <c r="AV58" i="3"/>
  <c r="BF9" i="3"/>
  <c r="P57" i="3"/>
  <c r="H19" i="3"/>
  <c r="AN58" i="3"/>
  <c r="AC58" i="3"/>
  <c r="H57" i="3"/>
  <c r="F56" i="3"/>
  <c r="G58" i="2" l="1"/>
  <c r="BF8" i="2"/>
  <c r="K82" i="1"/>
  <c r="BF19" i="3"/>
  <c r="N82" i="1"/>
  <c r="S58" i="3"/>
  <c r="AV82" i="1"/>
  <c r="AK82" i="1"/>
  <c r="G80" i="1"/>
  <c r="G82" i="1" s="1"/>
  <c r="J44" i="2"/>
  <c r="BF46" i="2"/>
  <c r="BF59" i="2"/>
  <c r="AQ58" i="3"/>
  <c r="AO81" i="1"/>
  <c r="F55" i="1"/>
  <c r="BF45" i="2"/>
  <c r="L18" i="3"/>
  <c r="L56" i="3" s="1"/>
  <c r="L58" i="3" s="1"/>
  <c r="AO80" i="1"/>
  <c r="AO82" i="1" s="1"/>
  <c r="P60" i="2"/>
  <c r="BF9" i="2"/>
  <c r="R60" i="2"/>
  <c r="Z81" i="1"/>
  <c r="Z82" i="1" s="1"/>
  <c r="AD82" i="1"/>
  <c r="R80" i="1"/>
  <c r="R82" i="1" s="1"/>
  <c r="AA60" i="2"/>
  <c r="AT58" i="3"/>
  <c r="BF30" i="3"/>
  <c r="S81" i="1"/>
  <c r="S82" i="1" s="1"/>
  <c r="AU57" i="1"/>
  <c r="AU55" i="1" s="1"/>
  <c r="AU81" i="1" s="1"/>
  <c r="AU82" i="1" s="1"/>
  <c r="AT8" i="1"/>
  <c r="AT80" i="1" s="1"/>
  <c r="AT82" i="1" s="1"/>
  <c r="N9" i="1"/>
  <c r="N81" i="1" s="1"/>
  <c r="F8" i="1"/>
  <c r="AM58" i="2"/>
  <c r="AM60" i="2" s="1"/>
  <c r="M20" i="3"/>
  <c r="M18" i="3" s="1"/>
  <c r="G56" i="3"/>
  <c r="Z57" i="3"/>
  <c r="Z58" i="3" s="1"/>
  <c r="AU58" i="2"/>
  <c r="AU60" i="2" s="1"/>
  <c r="BF21" i="3"/>
  <c r="BF34" i="2"/>
  <c r="BE8" i="1"/>
  <c r="BE80" i="1" s="1"/>
  <c r="AS8" i="1"/>
  <c r="AS80" i="1" s="1"/>
  <c r="AG8" i="1"/>
  <c r="AG80" i="1" s="1"/>
  <c r="AG82" i="1" s="1"/>
  <c r="U8" i="1"/>
  <c r="U80" i="1" s="1"/>
  <c r="I8" i="1"/>
  <c r="AN59" i="2"/>
  <c r="AN60" i="2" s="1"/>
  <c r="BF11" i="2"/>
  <c r="N58" i="2"/>
  <c r="N60" i="2" s="1"/>
  <c r="AD56" i="3"/>
  <c r="AD58" i="3" s="1"/>
  <c r="R56" i="3"/>
  <c r="R58" i="3" s="1"/>
  <c r="F57" i="3"/>
  <c r="AK57" i="3"/>
  <c r="Y57" i="3"/>
  <c r="M57" i="3"/>
  <c r="I9" i="1"/>
  <c r="I81" i="1" s="1"/>
  <c r="BF45" i="1"/>
  <c r="J57" i="1"/>
  <c r="J55" i="1" s="1"/>
  <c r="AF8" i="1"/>
  <c r="AF80" i="1" s="1"/>
  <c r="AF82" i="1" s="1"/>
  <c r="T8" i="1"/>
  <c r="T80" i="1" s="1"/>
  <c r="T82" i="1" s="1"/>
  <c r="H8" i="1"/>
  <c r="H80" i="1" s="1"/>
  <c r="H82" i="1" s="1"/>
  <c r="BF54" i="1"/>
  <c r="AJ82" i="1"/>
  <c r="BF18" i="3"/>
  <c r="BF8" i="3"/>
  <c r="AQ59" i="2"/>
  <c r="AQ60" i="2" s="1"/>
  <c r="R81" i="1"/>
  <c r="U9" i="1"/>
  <c r="U81" i="1" s="1"/>
  <c r="J81" i="1"/>
  <c r="AS57" i="1"/>
  <c r="AS55" i="1" s="1"/>
  <c r="AS81" i="1" s="1"/>
  <c r="W57" i="1"/>
  <c r="W55" i="1" s="1"/>
  <c r="W9" i="1"/>
  <c r="W81" i="1" s="1"/>
  <c r="BF34" i="1"/>
  <c r="L58" i="2"/>
  <c r="L60" i="2" s="1"/>
  <c r="AR81" i="1"/>
  <c r="AR82" i="1" s="1"/>
  <c r="F9" i="1"/>
  <c r="AH57" i="3"/>
  <c r="AH58" i="3" s="1"/>
  <c r="V57" i="3"/>
  <c r="V58" i="3" s="1"/>
  <c r="AT59" i="2"/>
  <c r="AT60" i="2" s="1"/>
  <c r="AE80" i="1"/>
  <c r="AE82" i="1" s="1"/>
  <c r="AI58" i="2"/>
  <c r="AI60" i="2" s="1"/>
  <c r="BA8" i="1"/>
  <c r="BA80" i="1" s="1"/>
  <c r="BF56" i="1"/>
  <c r="V58" i="2"/>
  <c r="V60" i="2" s="1"/>
  <c r="AB59" i="2"/>
  <c r="AB60" i="2" s="1"/>
  <c r="Y58" i="2"/>
  <c r="Y60" i="2" s="1"/>
  <c r="AR56" i="3"/>
  <c r="AR58" i="3" s="1"/>
  <c r="AJ58" i="2"/>
  <c r="BF59" i="1"/>
  <c r="M81" i="1"/>
  <c r="AZ8" i="1"/>
  <c r="AZ80" i="1" s="1"/>
  <c r="AB80" i="1"/>
  <c r="AB82" i="1" s="1"/>
  <c r="P80" i="1"/>
  <c r="P82" i="1" s="1"/>
  <c r="AK56" i="3"/>
  <c r="AK58" i="3" s="1"/>
  <c r="Y56" i="3"/>
  <c r="Y58" i="3" s="1"/>
  <c r="M56" i="3"/>
  <c r="M58" i="3" s="1"/>
  <c r="T57" i="3"/>
  <c r="T58" i="3" s="1"/>
  <c r="AJ59" i="2"/>
  <c r="X59" i="2"/>
  <c r="BF48" i="2"/>
  <c r="AD60" i="2"/>
  <c r="X56" i="3"/>
  <c r="AE57" i="3"/>
  <c r="AE58" i="3" s="1"/>
  <c r="S57" i="3"/>
  <c r="G57" i="3"/>
  <c r="BF47" i="2"/>
  <c r="BF73" i="1"/>
  <c r="AM81" i="1"/>
  <c r="AM82" i="1" s="1"/>
  <c r="AI57" i="1"/>
  <c r="AI55" i="1" s="1"/>
  <c r="AI81" i="1" s="1"/>
  <c r="AI82" i="1" s="1"/>
  <c r="AP9" i="1"/>
  <c r="AP81" i="1" s="1"/>
  <c r="AP82" i="1" s="1"/>
  <c r="BF41" i="2"/>
  <c r="AD57" i="3"/>
  <c r="R57" i="3"/>
  <c r="L81" i="1"/>
  <c r="L82" i="1" s="1"/>
  <c r="AH57" i="1"/>
  <c r="AH55" i="1" s="1"/>
  <c r="AH81" i="1" s="1"/>
  <c r="BF10" i="1"/>
  <c r="AH8" i="1"/>
  <c r="AH80" i="1" s="1"/>
  <c r="V8" i="1"/>
  <c r="V80" i="1" s="1"/>
  <c r="V82" i="1" s="1"/>
  <c r="J8" i="1"/>
  <c r="J80" i="1" s="1"/>
  <c r="J82" i="1" s="1"/>
  <c r="Y80" i="1"/>
  <c r="Y82" i="1" s="1"/>
  <c r="M80" i="1"/>
  <c r="M82" i="1" s="1"/>
  <c r="AC9" i="1"/>
  <c r="AC81" i="1" s="1"/>
  <c r="AC82" i="1" s="1"/>
  <c r="Q9" i="1"/>
  <c r="Q81" i="1" s="1"/>
  <c r="Q82" i="1" s="1"/>
  <c r="I56" i="1"/>
  <c r="I54" i="1" s="1"/>
  <c r="AR20" i="3"/>
  <c r="AR18" i="3" s="1"/>
  <c r="BF56" i="3" l="1"/>
  <c r="G58" i="3"/>
  <c r="BF20" i="3"/>
  <c r="BF44" i="2"/>
  <c r="J58" i="2"/>
  <c r="J60" i="2" s="1"/>
  <c r="I80" i="1"/>
  <c r="I82" i="1" s="1"/>
  <c r="F80" i="1"/>
  <c r="BF8" i="1"/>
  <c r="BF57" i="1"/>
  <c r="U82" i="1"/>
  <c r="BF55" i="1"/>
  <c r="AS82" i="1"/>
  <c r="AH82" i="1"/>
  <c r="BF57" i="3"/>
  <c r="F58" i="3"/>
  <c r="BF58" i="3" s="1"/>
  <c r="AJ60" i="2"/>
  <c r="F81" i="1"/>
  <c r="BF81" i="1" s="1"/>
  <c r="BF9" i="1"/>
  <c r="G60" i="2"/>
  <c r="BF60" i="2" s="1"/>
  <c r="BF58" i="2"/>
  <c r="F82" i="1" l="1"/>
  <c r="BF82" i="1" s="1"/>
  <c r="BF80" i="1"/>
</calcChain>
</file>

<file path=xl/sharedStrings.xml><?xml version="1.0" encoding="utf-8"?>
<sst xmlns="http://schemas.openxmlformats.org/spreadsheetml/2006/main" count="412" uniqueCount="135">
  <si>
    <t>1.1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</si>
  <si>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</si>
  <si>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</si>
  <si>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</si>
  <si>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</si>
  <si>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</si>
  <si>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</si>
  <si>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</si>
  <si>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</si>
  <si>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</si>
  <si>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</si>
  <si>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</si>
  <si>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</si>
  <si>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</si>
  <si>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</si>
  <si>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</si>
  <si>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</si>
  <si>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</si>
  <si>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1 курс</t>
  </si>
  <si>
    <t>О.00</t>
  </si>
  <si>
    <t>Общеобразовательный цикл</t>
  </si>
  <si>
    <t>обяз.уч.</t>
  </si>
  <si>
    <t>ОУДБ.00</t>
  </si>
  <si>
    <t>Общеобразовательные дисциплины базовые</t>
  </si>
  <si>
    <t>ОУДБ.01</t>
  </si>
  <si>
    <t xml:space="preserve">Русский язык </t>
  </si>
  <si>
    <t>Литература</t>
  </si>
  <si>
    <t>ОУДБ.02</t>
  </si>
  <si>
    <t>Иностранный язык</t>
  </si>
  <si>
    <t>ОУДБ.03</t>
  </si>
  <si>
    <t>История</t>
  </si>
  <si>
    <t>ОУДБ.04</t>
  </si>
  <si>
    <t>Обществознание</t>
  </si>
  <si>
    <t>ОУДБ.05</t>
  </si>
  <si>
    <t>Химия</t>
  </si>
  <si>
    <t>ОУДБ.06</t>
  </si>
  <si>
    <t>ОУДБ.07</t>
  </si>
  <si>
    <t>Физическая культура</t>
  </si>
  <si>
    <t>ОБЖ</t>
  </si>
  <si>
    <t>ОУДП.00</t>
  </si>
  <si>
    <t>Общеобразовательные дисциплины профильные</t>
  </si>
  <si>
    <t>ОУДП.01</t>
  </si>
  <si>
    <t>Математика</t>
  </si>
  <si>
    <t>ОУДП.02</t>
  </si>
  <si>
    <t xml:space="preserve">Информатика </t>
  </si>
  <si>
    <t>ОУДП.03</t>
  </si>
  <si>
    <t>Физика</t>
  </si>
  <si>
    <t>УДД.00</t>
  </si>
  <si>
    <t>Учебные дисциплины дополнительные</t>
  </si>
  <si>
    <t>ОП.00</t>
  </si>
  <si>
    <t>Общепрофессиональный цикл</t>
  </si>
  <si>
    <t>ОП.01</t>
  </si>
  <si>
    <t xml:space="preserve"> ОП.02</t>
  </si>
  <si>
    <t>П.00</t>
  </si>
  <si>
    <t xml:space="preserve"> Профессиональный цикл</t>
  </si>
  <si>
    <t>ПМ.00</t>
  </si>
  <si>
    <t>Профессиональный модуль</t>
  </si>
  <si>
    <t>ПМ.01</t>
  </si>
  <si>
    <t>МДК.01.01</t>
  </si>
  <si>
    <t>УП.01</t>
  </si>
  <si>
    <t xml:space="preserve"> Учебная практика</t>
  </si>
  <si>
    <t>Всего час. в неделю обязательной учебной нагрузки</t>
  </si>
  <si>
    <t>сам. раб</t>
  </si>
  <si>
    <t xml:space="preserve"> ОП.03</t>
  </si>
  <si>
    <t>Всего час. в неделю самостоятельной работы студентов</t>
  </si>
  <si>
    <t xml:space="preserve">Всего час. в неделю </t>
  </si>
  <si>
    <t>Основы инженерной графики</t>
  </si>
  <si>
    <t>Основы электротехники</t>
  </si>
  <si>
    <t xml:space="preserve"> ОП.04</t>
  </si>
  <si>
    <t>Основы материаловедения</t>
  </si>
  <si>
    <t>Допуски  и технические измерения</t>
  </si>
  <si>
    <t>Основы технологии сварки</t>
  </si>
  <si>
    <t>Подготовительно сварочные работы</t>
  </si>
  <si>
    <t>МДК.01.02</t>
  </si>
  <si>
    <t>МДК.01.03</t>
  </si>
  <si>
    <t>МДК.01.04</t>
  </si>
  <si>
    <t>ПП.01</t>
  </si>
  <si>
    <t>ПМ.02</t>
  </si>
  <si>
    <t>Ручная дуговая сварка</t>
  </si>
  <si>
    <t>МДК.02.01</t>
  </si>
  <si>
    <t>Техника и технология РДС</t>
  </si>
  <si>
    <t>Производственная практика</t>
  </si>
  <si>
    <t>Технология произв сварных конструкц</t>
  </si>
  <si>
    <t>Подготовительно-сварочные операции</t>
  </si>
  <si>
    <t>Контроль качества сварных соединений</t>
  </si>
  <si>
    <t>Профессия 15.01.05 Сварщик( ручной и частично-механизированной сварки(наплавки)). 1 курс</t>
  </si>
  <si>
    <t>Родной язык (русский)</t>
  </si>
  <si>
    <t>УДД.01</t>
  </si>
  <si>
    <t>УДД.02</t>
  </si>
  <si>
    <t>ОИП</t>
  </si>
  <si>
    <t>Общеобразовательный индивидуальный проект</t>
  </si>
  <si>
    <t>Индивидуальный проект</t>
  </si>
  <si>
    <t>ОИП 01</t>
  </si>
  <si>
    <t xml:space="preserve"> Производственная практика</t>
  </si>
  <si>
    <t xml:space="preserve">Календарный график учебного процесса на 2022 -2023 учебный год. </t>
  </si>
  <si>
    <t>Профессия 15.01.05 Сварщик( ручной и частично-механизированной сварки(наплавки)). 2 курс</t>
  </si>
  <si>
    <t>ОУДБ.08</t>
  </si>
  <si>
    <t>Астрономия</t>
  </si>
  <si>
    <t xml:space="preserve"> ОП.06</t>
  </si>
  <si>
    <t>Безопасность жизнедеятельности</t>
  </si>
  <si>
    <t>Техника и технология РДС (наплавки, резки) плавящимся покрытым электродом</t>
  </si>
  <si>
    <t>РДС покрытым эл</t>
  </si>
  <si>
    <t>УП.02</t>
  </si>
  <si>
    <t>ПП.02</t>
  </si>
  <si>
    <t>ФК.00</t>
  </si>
  <si>
    <t xml:space="preserve">Календарный график учебного процесса на 2023 -2024 учебный год. </t>
  </si>
  <si>
    <t>Профессия 15.01.05 Сварщик( ручной и частично-механизированной сварки(наплавки)). 3 курс</t>
  </si>
  <si>
    <t>ОП.05</t>
  </si>
  <si>
    <t>Основы экономики</t>
  </si>
  <si>
    <t xml:space="preserve"> ОП.07</t>
  </si>
  <si>
    <t xml:space="preserve"> ОП.08</t>
  </si>
  <si>
    <t>Основы трудоустройства</t>
  </si>
  <si>
    <t>Психология общения</t>
  </si>
  <si>
    <t>Ручная дуговая сварка(наплавка) неплавящимся покрытым электродом в защитном газе</t>
  </si>
  <si>
    <t>ПМ.03</t>
  </si>
  <si>
    <t>УП.03</t>
  </si>
  <si>
    <t>ПП.03</t>
  </si>
  <si>
    <t>ПМ.04</t>
  </si>
  <si>
    <t>МДК.03.01</t>
  </si>
  <si>
    <t>Частично- механизированнас сварка (наплавка) плавлением</t>
  </si>
  <si>
    <t>.</t>
  </si>
  <si>
    <t>МДК 04.01</t>
  </si>
  <si>
    <t>УП. 04</t>
  </si>
  <si>
    <t>ПП.04</t>
  </si>
  <si>
    <t>Техника и технология частично механизированной сварки</t>
  </si>
  <si>
    <t>ПМ.05</t>
  </si>
  <si>
    <t>МДК.05.01</t>
  </si>
  <si>
    <t>УП.05</t>
  </si>
  <si>
    <t>ППП.05</t>
  </si>
  <si>
    <t>Газовая сварка (наплавка)</t>
  </si>
  <si>
    <t>Техника и технология газовой сварки (наплавки)</t>
  </si>
  <si>
    <t>Техника и технология РДС (наплавки, резки) неплавящимся покрытым электродом</t>
  </si>
  <si>
    <t>Техника и технология ручной дуговой сварки (наплавки, резки) плавящимся покрытым электродом</t>
  </si>
  <si>
    <t>Ручная дуговая сварка(наплавка, резка) плавящимся покрытым электродом</t>
  </si>
  <si>
    <t xml:space="preserve">Календарный график учебного процесса на 2024 -2025 учебный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</si>
</sst>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49" fontId="3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/>
    <xf numFmtId="0" fontId="7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5" borderId="4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83"/>
  <sheetViews>
    <sheetView topLeftCell="A2" zoomScale="70" zoomScaleNormal="70" zoomScaleSheetLayoutView="80" workbookViewId="0">
      <selection activeCell="D2" sqref="D2:AD2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" style="1" customWidth="1"/>
    <col min="6" max="22" width="3.7109375" style="1" customWidth="1"/>
    <col min="23" max="23" width="6" style="1" customWidth="1"/>
    <col min="24" max="24" width="5.140625" style="1" customWidth="1"/>
    <col min="25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28515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44" t="s">
        <v>94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2" t="s">
        <v>85</v>
      </c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2:58" ht="72" customHeight="1" x14ac:dyDescent="0.2">
      <c r="B3" s="35" t="s">
        <v>1</v>
      </c>
      <c r="C3" s="35" t="s">
        <v>2</v>
      </c>
      <c r="D3" s="36" t="s">
        <v>3</v>
      </c>
      <c r="E3" s="36" t="s">
        <v>4</v>
      </c>
      <c r="F3" s="37" t="s">
        <v>5</v>
      </c>
      <c r="G3" s="37"/>
      <c r="H3" s="37"/>
      <c r="I3" s="37"/>
      <c r="J3" s="37" t="s">
        <v>6</v>
      </c>
      <c r="K3" s="37"/>
      <c r="L3" s="37"/>
      <c r="M3" s="37"/>
      <c r="N3" s="37" t="s">
        <v>7</v>
      </c>
      <c r="O3" s="37"/>
      <c r="P3" s="37"/>
      <c r="Q3" s="37"/>
      <c r="R3" s="37"/>
      <c r="S3" s="34" t="s">
        <v>8</v>
      </c>
      <c r="T3" s="34"/>
      <c r="U3" s="34"/>
      <c r="V3" s="34"/>
      <c r="W3" s="43" t="s">
        <v>9</v>
      </c>
      <c r="X3" s="43"/>
      <c r="Y3" s="43"/>
      <c r="Z3" s="43"/>
      <c r="AA3" s="34" t="s">
        <v>10</v>
      </c>
      <c r="AB3" s="34"/>
      <c r="AC3" s="34"/>
      <c r="AD3" s="34"/>
      <c r="AE3" s="34" t="s">
        <v>11</v>
      </c>
      <c r="AF3" s="34"/>
      <c r="AG3" s="34"/>
      <c r="AH3" s="34"/>
      <c r="AI3" s="43" t="s">
        <v>12</v>
      </c>
      <c r="AJ3" s="43"/>
      <c r="AK3" s="43"/>
      <c r="AL3" s="43"/>
      <c r="AM3" s="34" t="s">
        <v>13</v>
      </c>
      <c r="AN3" s="34"/>
      <c r="AO3" s="34"/>
      <c r="AP3" s="34"/>
      <c r="AQ3" s="34"/>
      <c r="AR3" s="34" t="s">
        <v>14</v>
      </c>
      <c r="AS3" s="34"/>
      <c r="AT3" s="34"/>
      <c r="AU3" s="34"/>
      <c r="AV3" s="34"/>
      <c r="AW3" s="34" t="s">
        <v>15</v>
      </c>
      <c r="AX3" s="34"/>
      <c r="AY3" s="34"/>
      <c r="AZ3" s="34"/>
      <c r="BA3" s="34" t="s">
        <v>16</v>
      </c>
      <c r="BB3" s="34"/>
      <c r="BC3" s="34"/>
      <c r="BD3" s="34"/>
      <c r="BE3" s="34"/>
      <c r="BF3" s="33" t="s">
        <v>17</v>
      </c>
    </row>
    <row r="4" spans="2:58" x14ac:dyDescent="0.2">
      <c r="B4" s="35"/>
      <c r="C4" s="35"/>
      <c r="D4" s="36"/>
      <c r="E4" s="36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3"/>
    </row>
    <row r="5" spans="2:58" ht="19.5" customHeight="1" x14ac:dyDescent="0.2">
      <c r="B5" s="35"/>
      <c r="C5" s="35"/>
      <c r="D5" s="36"/>
      <c r="E5" s="36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33"/>
    </row>
    <row r="6" spans="2:58" x14ac:dyDescent="0.2">
      <c r="B6" s="35"/>
      <c r="C6" s="35"/>
      <c r="D6" s="36"/>
      <c r="E6" s="3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3"/>
    </row>
    <row r="7" spans="2:58" ht="26.25" customHeight="1" x14ac:dyDescent="0.2">
      <c r="B7" s="35"/>
      <c r="C7" s="35"/>
      <c r="D7" s="36"/>
      <c r="E7" s="36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33"/>
    </row>
    <row r="8" spans="2:58" s="6" customFormat="1" ht="19.5" customHeight="1" x14ac:dyDescent="0.2">
      <c r="B8" s="71" t="s">
        <v>18</v>
      </c>
      <c r="C8" s="53" t="s">
        <v>19</v>
      </c>
      <c r="D8" s="63" t="s">
        <v>20</v>
      </c>
      <c r="E8" s="21" t="s">
        <v>21</v>
      </c>
      <c r="F8" s="22">
        <f>F10+F26+F34+F40</f>
        <v>24</v>
      </c>
      <c r="G8" s="22">
        <f t="shared" ref="G8:BE8" si="0">G10+G26+G34+G40</f>
        <v>24</v>
      </c>
      <c r="H8" s="22">
        <f t="shared" si="0"/>
        <v>24</v>
      </c>
      <c r="I8" s="22">
        <f t="shared" si="0"/>
        <v>24</v>
      </c>
      <c r="J8" s="22">
        <f t="shared" si="0"/>
        <v>23</v>
      </c>
      <c r="K8" s="22">
        <f t="shared" si="0"/>
        <v>23</v>
      </c>
      <c r="L8" s="22">
        <f t="shared" si="0"/>
        <v>23</v>
      </c>
      <c r="M8" s="22">
        <f t="shared" si="0"/>
        <v>23</v>
      </c>
      <c r="N8" s="22">
        <f t="shared" si="0"/>
        <v>23</v>
      </c>
      <c r="O8" s="22">
        <f t="shared" si="0"/>
        <v>23</v>
      </c>
      <c r="P8" s="22">
        <f t="shared" si="0"/>
        <v>23</v>
      </c>
      <c r="Q8" s="22">
        <f t="shared" si="0"/>
        <v>23</v>
      </c>
      <c r="R8" s="22">
        <f t="shared" si="0"/>
        <v>22</v>
      </c>
      <c r="S8" s="22">
        <f t="shared" si="0"/>
        <v>22</v>
      </c>
      <c r="T8" s="22">
        <f t="shared" si="0"/>
        <v>22</v>
      </c>
      <c r="U8" s="22">
        <f t="shared" si="0"/>
        <v>22</v>
      </c>
      <c r="V8" s="22">
        <f t="shared" si="0"/>
        <v>22</v>
      </c>
      <c r="W8" s="22">
        <f t="shared" si="0"/>
        <v>0</v>
      </c>
      <c r="X8" s="22">
        <f t="shared" si="0"/>
        <v>0</v>
      </c>
      <c r="Y8" s="22">
        <f t="shared" si="0"/>
        <v>26</v>
      </c>
      <c r="Z8" s="22">
        <f t="shared" si="0"/>
        <v>25</v>
      </c>
      <c r="AA8" s="22">
        <f t="shared" si="0"/>
        <v>25</v>
      </c>
      <c r="AB8" s="22">
        <f t="shared" si="0"/>
        <v>24</v>
      </c>
      <c r="AC8" s="22">
        <f t="shared" si="0"/>
        <v>24</v>
      </c>
      <c r="AD8" s="22">
        <f t="shared" si="0"/>
        <v>24</v>
      </c>
      <c r="AE8" s="22">
        <f t="shared" si="0"/>
        <v>25</v>
      </c>
      <c r="AF8" s="22">
        <f t="shared" si="0"/>
        <v>25</v>
      </c>
      <c r="AG8" s="22">
        <f t="shared" si="0"/>
        <v>26</v>
      </c>
      <c r="AH8" s="22">
        <f t="shared" si="0"/>
        <v>26</v>
      </c>
      <c r="AI8" s="22">
        <f t="shared" si="0"/>
        <v>26</v>
      </c>
      <c r="AJ8" s="22">
        <f t="shared" si="0"/>
        <v>25</v>
      </c>
      <c r="AK8" s="22">
        <f t="shared" si="0"/>
        <v>25</v>
      </c>
      <c r="AL8" s="22">
        <f t="shared" si="0"/>
        <v>25</v>
      </c>
      <c r="AM8" s="22">
        <f t="shared" si="0"/>
        <v>25</v>
      </c>
      <c r="AN8" s="22">
        <f t="shared" si="0"/>
        <v>25</v>
      </c>
      <c r="AO8" s="22">
        <f t="shared" si="0"/>
        <v>24</v>
      </c>
      <c r="AP8" s="22">
        <f t="shared" si="0"/>
        <v>22</v>
      </c>
      <c r="AQ8" s="22">
        <f t="shared" si="0"/>
        <v>24</v>
      </c>
      <c r="AR8" s="22">
        <f t="shared" si="0"/>
        <v>23</v>
      </c>
      <c r="AS8" s="22">
        <f t="shared" si="0"/>
        <v>23</v>
      </c>
      <c r="AT8" s="22">
        <f t="shared" si="0"/>
        <v>24</v>
      </c>
      <c r="AU8" s="22">
        <f t="shared" si="0"/>
        <v>21</v>
      </c>
      <c r="AV8" s="22">
        <f t="shared" si="0"/>
        <v>17</v>
      </c>
      <c r="AW8" s="22">
        <f t="shared" si="0"/>
        <v>0</v>
      </c>
      <c r="AX8" s="22">
        <f t="shared" si="0"/>
        <v>0</v>
      </c>
      <c r="AY8" s="22">
        <f t="shared" si="0"/>
        <v>0</v>
      </c>
      <c r="AZ8" s="22">
        <f t="shared" si="0"/>
        <v>0</v>
      </c>
      <c r="BA8" s="22">
        <f t="shared" si="0"/>
        <v>0</v>
      </c>
      <c r="BB8" s="22">
        <f t="shared" si="0"/>
        <v>0</v>
      </c>
      <c r="BC8" s="22">
        <f t="shared" si="0"/>
        <v>0</v>
      </c>
      <c r="BD8" s="22">
        <f t="shared" si="0"/>
        <v>0</v>
      </c>
      <c r="BE8" s="22">
        <f t="shared" si="0"/>
        <v>0</v>
      </c>
      <c r="BF8" s="22">
        <f>SUM(F8:BE8)</f>
        <v>969</v>
      </c>
    </row>
    <row r="9" spans="2:58" s="6" customFormat="1" ht="19.5" customHeight="1" x14ac:dyDescent="0.2">
      <c r="B9" s="72"/>
      <c r="C9" s="54"/>
      <c r="D9" s="64"/>
      <c r="E9" s="21" t="s">
        <v>62</v>
      </c>
      <c r="F9" s="22">
        <f t="shared" ref="F9:AV9" si="1">F11+F27+F35</f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 t="shared" si="1"/>
        <v>0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f>SUM(F9:BE9)</f>
        <v>0</v>
      </c>
    </row>
    <row r="10" spans="2:58" s="7" customFormat="1" ht="18.75" customHeight="1" x14ac:dyDescent="0.2">
      <c r="B10" s="72"/>
      <c r="C10" s="53" t="s">
        <v>22</v>
      </c>
      <c r="D10" s="65" t="s">
        <v>23</v>
      </c>
      <c r="E10" s="21" t="s">
        <v>21</v>
      </c>
      <c r="F10" s="22">
        <f>F12+F14+F18+F20+F22+F24+F16</f>
        <v>11</v>
      </c>
      <c r="G10" s="22">
        <f t="shared" ref="G10:BF10" si="2">G12+G14+G18+G20+G22+G24+G16</f>
        <v>11</v>
      </c>
      <c r="H10" s="22">
        <f t="shared" si="2"/>
        <v>11</v>
      </c>
      <c r="I10" s="22">
        <f t="shared" si="2"/>
        <v>11</v>
      </c>
      <c r="J10" s="22">
        <f t="shared" si="2"/>
        <v>11</v>
      </c>
      <c r="K10" s="22">
        <f t="shared" si="2"/>
        <v>11</v>
      </c>
      <c r="L10" s="22">
        <f t="shared" si="2"/>
        <v>11</v>
      </c>
      <c r="M10" s="22">
        <f t="shared" si="2"/>
        <v>11</v>
      </c>
      <c r="N10" s="22">
        <f t="shared" si="2"/>
        <v>11</v>
      </c>
      <c r="O10" s="22">
        <f t="shared" si="2"/>
        <v>11</v>
      </c>
      <c r="P10" s="22">
        <f t="shared" si="2"/>
        <v>11</v>
      </c>
      <c r="Q10" s="22">
        <f t="shared" si="2"/>
        <v>11</v>
      </c>
      <c r="R10" s="22">
        <f t="shared" si="2"/>
        <v>11</v>
      </c>
      <c r="S10" s="22">
        <f t="shared" si="2"/>
        <v>11</v>
      </c>
      <c r="T10" s="22">
        <f t="shared" si="2"/>
        <v>11</v>
      </c>
      <c r="U10" s="22">
        <f t="shared" si="2"/>
        <v>11</v>
      </c>
      <c r="V10" s="22">
        <f t="shared" si="2"/>
        <v>11</v>
      </c>
      <c r="W10" s="22">
        <f t="shared" si="2"/>
        <v>0</v>
      </c>
      <c r="X10" s="22">
        <f t="shared" si="2"/>
        <v>0</v>
      </c>
      <c r="Y10" s="22">
        <f t="shared" si="2"/>
        <v>13</v>
      </c>
      <c r="Z10" s="22">
        <f t="shared" si="2"/>
        <v>13</v>
      </c>
      <c r="AA10" s="22">
        <f t="shared" si="2"/>
        <v>13</v>
      </c>
      <c r="AB10" s="22">
        <f t="shared" si="2"/>
        <v>12</v>
      </c>
      <c r="AC10" s="22">
        <f t="shared" si="2"/>
        <v>12</v>
      </c>
      <c r="AD10" s="22">
        <f t="shared" si="2"/>
        <v>12</v>
      </c>
      <c r="AE10" s="22">
        <f t="shared" si="2"/>
        <v>12</v>
      </c>
      <c r="AF10" s="22">
        <f t="shared" si="2"/>
        <v>12</v>
      </c>
      <c r="AG10" s="22">
        <f t="shared" si="2"/>
        <v>12</v>
      </c>
      <c r="AH10" s="22">
        <f t="shared" si="2"/>
        <v>12</v>
      </c>
      <c r="AI10" s="22">
        <f t="shared" si="2"/>
        <v>12</v>
      </c>
      <c r="AJ10" s="22">
        <f t="shared" si="2"/>
        <v>12</v>
      </c>
      <c r="AK10" s="22">
        <f t="shared" si="2"/>
        <v>12</v>
      </c>
      <c r="AL10" s="22">
        <f t="shared" si="2"/>
        <v>12</v>
      </c>
      <c r="AM10" s="22">
        <f t="shared" si="2"/>
        <v>12</v>
      </c>
      <c r="AN10" s="22">
        <f t="shared" si="2"/>
        <v>12</v>
      </c>
      <c r="AO10" s="22">
        <f t="shared" si="2"/>
        <v>11</v>
      </c>
      <c r="AP10" s="22">
        <f t="shared" si="2"/>
        <v>11</v>
      </c>
      <c r="AQ10" s="22">
        <f t="shared" si="2"/>
        <v>11</v>
      </c>
      <c r="AR10" s="22">
        <f t="shared" si="2"/>
        <v>11</v>
      </c>
      <c r="AS10" s="22">
        <f t="shared" si="2"/>
        <v>11</v>
      </c>
      <c r="AT10" s="22">
        <f t="shared" si="2"/>
        <v>10</v>
      </c>
      <c r="AU10" s="22">
        <f t="shared" si="2"/>
        <v>6</v>
      </c>
      <c r="AV10" s="22">
        <f t="shared" si="2"/>
        <v>5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0</v>
      </c>
      <c r="BF10" s="22">
        <f t="shared" si="2"/>
        <v>458</v>
      </c>
    </row>
    <row r="11" spans="2:58" s="7" customFormat="1" ht="20.25" customHeight="1" x14ac:dyDescent="0.2">
      <c r="B11" s="72"/>
      <c r="C11" s="54"/>
      <c r="D11" s="66"/>
      <c r="E11" s="21" t="s">
        <v>62</v>
      </c>
      <c r="F11" s="22">
        <f>F13+F15+F19+F21+F23+F25+F17</f>
        <v>0</v>
      </c>
      <c r="G11" s="22">
        <f t="shared" ref="G11:BF11" si="3">G13+G15+G19+G21+G23+G25+G17</f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t="shared" si="3"/>
        <v>0</v>
      </c>
      <c r="Y11" s="22">
        <f t="shared" si="3"/>
        <v>0</v>
      </c>
      <c r="Z11" s="22">
        <f t="shared" si="3"/>
        <v>0</v>
      </c>
      <c r="AA11" s="22">
        <f t="shared" si="3"/>
        <v>0</v>
      </c>
      <c r="AB11" s="22">
        <f t="shared" si="3"/>
        <v>0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H11" s="22">
        <f t="shared" si="3"/>
        <v>0</v>
      </c>
      <c r="AI11" s="22">
        <f t="shared" si="3"/>
        <v>0</v>
      </c>
      <c r="AJ11" s="22">
        <f t="shared" si="3"/>
        <v>0</v>
      </c>
      <c r="AK11" s="22">
        <f t="shared" si="3"/>
        <v>0</v>
      </c>
      <c r="AL11" s="22">
        <f t="shared" si="3"/>
        <v>0</v>
      </c>
      <c r="AM11" s="22">
        <f t="shared" si="3"/>
        <v>0</v>
      </c>
      <c r="AN11" s="22">
        <f t="shared" si="3"/>
        <v>0</v>
      </c>
      <c r="AO11" s="22">
        <f t="shared" si="3"/>
        <v>0</v>
      </c>
      <c r="AP11" s="22">
        <f t="shared" si="3"/>
        <v>0</v>
      </c>
      <c r="AQ11" s="22">
        <f t="shared" si="3"/>
        <v>0</v>
      </c>
      <c r="AR11" s="22">
        <f t="shared" si="3"/>
        <v>0</v>
      </c>
      <c r="AS11" s="22">
        <f t="shared" si="3"/>
        <v>0</v>
      </c>
      <c r="AT11" s="22">
        <f t="shared" si="3"/>
        <v>0</v>
      </c>
      <c r="AU11" s="22">
        <f t="shared" si="3"/>
        <v>0</v>
      </c>
      <c r="AV11" s="22">
        <f t="shared" si="3"/>
        <v>0</v>
      </c>
      <c r="AW11" s="22">
        <f t="shared" si="3"/>
        <v>0</v>
      </c>
      <c r="AX11" s="22">
        <f t="shared" si="3"/>
        <v>0</v>
      </c>
      <c r="AY11" s="22">
        <f t="shared" si="3"/>
        <v>0</v>
      </c>
      <c r="AZ11" s="22">
        <f t="shared" si="3"/>
        <v>0</v>
      </c>
      <c r="BA11" s="22">
        <f t="shared" si="3"/>
        <v>0</v>
      </c>
      <c r="BB11" s="22">
        <f t="shared" si="3"/>
        <v>0</v>
      </c>
      <c r="BC11" s="22">
        <f t="shared" si="3"/>
        <v>0</v>
      </c>
      <c r="BD11" s="22">
        <f t="shared" si="3"/>
        <v>0</v>
      </c>
      <c r="BE11" s="22">
        <f t="shared" si="3"/>
        <v>0</v>
      </c>
      <c r="BF11" s="22">
        <f t="shared" si="3"/>
        <v>0</v>
      </c>
    </row>
    <row r="12" spans="2:58" ht="20.100000000000001" customHeight="1" x14ac:dyDescent="0.2">
      <c r="B12" s="72"/>
      <c r="C12" s="38" t="s">
        <v>24</v>
      </c>
      <c r="D12" s="40" t="s">
        <v>25</v>
      </c>
      <c r="E12" s="13" t="s">
        <v>21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5">
        <v>0</v>
      </c>
      <c r="X12" s="15">
        <v>0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8">
        <f t="shared" ref="BF12:BF25" si="4">SUM(F12:BE12)</f>
        <v>56</v>
      </c>
    </row>
    <row r="13" spans="2:58" ht="17.25" customHeight="1" x14ac:dyDescent="0.2">
      <c r="B13" s="72"/>
      <c r="C13" s="39"/>
      <c r="D13" s="41"/>
      <c r="E13" s="13" t="s">
        <v>62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8">
        <f t="shared" si="4"/>
        <v>0</v>
      </c>
    </row>
    <row r="14" spans="2:58" ht="20.100000000000001" customHeight="1" x14ac:dyDescent="0.2">
      <c r="B14" s="72"/>
      <c r="C14" s="38" t="s">
        <v>27</v>
      </c>
      <c r="D14" s="40" t="s">
        <v>26</v>
      </c>
      <c r="E14" s="13" t="s">
        <v>21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>
        <v>2</v>
      </c>
      <c r="AT14" s="9">
        <v>2</v>
      </c>
      <c r="AU14" s="9"/>
      <c r="AV14" s="9">
        <v>2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f t="shared" si="4"/>
        <v>80</v>
      </c>
    </row>
    <row r="15" spans="2:58" ht="20.100000000000001" customHeight="1" x14ac:dyDescent="0.2">
      <c r="B15" s="72"/>
      <c r="C15" s="39"/>
      <c r="D15" s="41"/>
      <c r="E15" s="13" t="s">
        <v>62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8">
        <f t="shared" si="4"/>
        <v>0</v>
      </c>
    </row>
    <row r="16" spans="2:58" ht="20.100000000000001" customHeight="1" x14ac:dyDescent="0.2">
      <c r="B16" s="72"/>
      <c r="C16" s="38" t="s">
        <v>29</v>
      </c>
      <c r="D16" s="40" t="s">
        <v>86</v>
      </c>
      <c r="E16" s="13" t="s">
        <v>21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15">
        <v>0</v>
      </c>
      <c r="X16" s="15">
        <v>0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8">
        <f t="shared" si="4"/>
        <v>38</v>
      </c>
    </row>
    <row r="17" spans="2:59" ht="20.100000000000001" customHeight="1" x14ac:dyDescent="0.2">
      <c r="B17" s="72"/>
      <c r="C17" s="39"/>
      <c r="D17" s="41"/>
      <c r="E17" s="13" t="s">
        <v>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8">
        <f t="shared" si="4"/>
        <v>0</v>
      </c>
    </row>
    <row r="18" spans="2:59" ht="20.100000000000001" customHeight="1" x14ac:dyDescent="0.2">
      <c r="B18" s="72"/>
      <c r="C18" s="38" t="s">
        <v>31</v>
      </c>
      <c r="D18" s="40" t="s">
        <v>28</v>
      </c>
      <c r="E18" s="13" t="s">
        <v>21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15">
        <v>0</v>
      </c>
      <c r="X18" s="15">
        <v>0</v>
      </c>
      <c r="Y18" s="9">
        <v>2</v>
      </c>
      <c r="Z18" s="9">
        <v>2</v>
      </c>
      <c r="AA18" s="9">
        <v>2</v>
      </c>
      <c r="AB18" s="9">
        <v>2</v>
      </c>
      <c r="AC18" s="9">
        <v>2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2</v>
      </c>
      <c r="AU18" s="9">
        <v>1</v>
      </c>
      <c r="AV18" s="9">
        <v>1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8">
        <f t="shared" si="4"/>
        <v>80</v>
      </c>
    </row>
    <row r="19" spans="2:59" ht="20.100000000000001" customHeight="1" x14ac:dyDescent="0.2">
      <c r="B19" s="72"/>
      <c r="C19" s="39"/>
      <c r="D19" s="41"/>
      <c r="E19" s="13" t="s">
        <v>62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8">
        <f t="shared" si="4"/>
        <v>0</v>
      </c>
    </row>
    <row r="20" spans="2:59" ht="20.100000000000001" customHeight="1" x14ac:dyDescent="0.2">
      <c r="B20" s="72"/>
      <c r="C20" s="38" t="s">
        <v>33</v>
      </c>
      <c r="D20" s="40" t="s">
        <v>30</v>
      </c>
      <c r="E20" s="13" t="s">
        <v>21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15">
        <v>0</v>
      </c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2</v>
      </c>
      <c r="AT20" s="9">
        <v>2</v>
      </c>
      <c r="AU20" s="9">
        <v>1</v>
      </c>
      <c r="AV20" s="9">
        <v>1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8">
        <f t="shared" si="4"/>
        <v>80</v>
      </c>
      <c r="BG20" s="8"/>
    </row>
    <row r="21" spans="2:59" ht="20.100000000000001" customHeight="1" x14ac:dyDescent="0.2">
      <c r="B21" s="72"/>
      <c r="C21" s="39"/>
      <c r="D21" s="41"/>
      <c r="E21" s="13" t="s">
        <v>62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8">
        <f t="shared" si="4"/>
        <v>0</v>
      </c>
      <c r="BG21" s="8"/>
    </row>
    <row r="22" spans="2:59" ht="20.100000000000001" customHeight="1" x14ac:dyDescent="0.2">
      <c r="B22" s="72"/>
      <c r="C22" s="38" t="s">
        <v>35</v>
      </c>
      <c r="D22" s="40" t="s">
        <v>37</v>
      </c>
      <c r="E22" s="13" t="s">
        <v>21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15">
        <v>0</v>
      </c>
      <c r="X22" s="15">
        <v>0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2</v>
      </c>
      <c r="AN22" s="9">
        <v>2</v>
      </c>
      <c r="AO22" s="9">
        <v>2</v>
      </c>
      <c r="AP22" s="9">
        <v>2</v>
      </c>
      <c r="AQ22" s="9">
        <v>2</v>
      </c>
      <c r="AR22" s="9">
        <v>2</v>
      </c>
      <c r="AS22" s="9">
        <v>2</v>
      </c>
      <c r="AT22" s="9">
        <v>2</v>
      </c>
      <c r="AU22" s="9">
        <v>2</v>
      </c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8">
        <f t="shared" si="4"/>
        <v>80</v>
      </c>
    </row>
    <row r="23" spans="2:59" ht="20.100000000000001" customHeight="1" x14ac:dyDescent="0.2">
      <c r="B23" s="72"/>
      <c r="C23" s="39"/>
      <c r="D23" s="41"/>
      <c r="E23" s="13" t="s">
        <v>62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8">
        <f t="shared" si="4"/>
        <v>0</v>
      </c>
    </row>
    <row r="24" spans="2:59" ht="20.100000000000001" customHeight="1" x14ac:dyDescent="0.2">
      <c r="B24" s="72"/>
      <c r="C24" s="38" t="s">
        <v>36</v>
      </c>
      <c r="D24" s="40" t="s">
        <v>38</v>
      </c>
      <c r="E24" s="13" t="s">
        <v>21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15">
        <v>0</v>
      </c>
      <c r="X24" s="15">
        <v>0</v>
      </c>
      <c r="Y24" s="9">
        <v>2</v>
      </c>
      <c r="Z24" s="9">
        <v>2</v>
      </c>
      <c r="AA24" s="9">
        <v>2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8">
        <f t="shared" si="4"/>
        <v>44</v>
      </c>
    </row>
    <row r="25" spans="2:59" ht="20.100000000000001" customHeight="1" x14ac:dyDescent="0.2">
      <c r="B25" s="72"/>
      <c r="C25" s="39"/>
      <c r="D25" s="41"/>
      <c r="E25" s="13" t="s">
        <v>62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8">
        <f t="shared" si="4"/>
        <v>0</v>
      </c>
    </row>
    <row r="26" spans="2:59" ht="19.5" customHeight="1" x14ac:dyDescent="0.2">
      <c r="B26" s="72"/>
      <c r="C26" s="53" t="s">
        <v>39</v>
      </c>
      <c r="D26" s="67" t="s">
        <v>40</v>
      </c>
      <c r="E26" s="21" t="s">
        <v>21</v>
      </c>
      <c r="F26" s="22">
        <f>F28+F30+F32</f>
        <v>9</v>
      </c>
      <c r="G26" s="22">
        <f t="shared" ref="G26:BF26" si="5">G28+G30+G32</f>
        <v>9</v>
      </c>
      <c r="H26" s="22">
        <f t="shared" si="5"/>
        <v>9</v>
      </c>
      <c r="I26" s="22">
        <f t="shared" si="5"/>
        <v>9</v>
      </c>
      <c r="J26" s="22">
        <f t="shared" si="5"/>
        <v>9</v>
      </c>
      <c r="K26" s="22">
        <f t="shared" si="5"/>
        <v>9</v>
      </c>
      <c r="L26" s="22">
        <f t="shared" si="5"/>
        <v>9</v>
      </c>
      <c r="M26" s="22">
        <f t="shared" si="5"/>
        <v>9</v>
      </c>
      <c r="N26" s="22">
        <f t="shared" si="5"/>
        <v>9</v>
      </c>
      <c r="O26" s="22">
        <f t="shared" si="5"/>
        <v>9</v>
      </c>
      <c r="P26" s="22">
        <f t="shared" si="5"/>
        <v>9</v>
      </c>
      <c r="Q26" s="22">
        <f t="shared" si="5"/>
        <v>9</v>
      </c>
      <c r="R26" s="22">
        <f t="shared" si="5"/>
        <v>8</v>
      </c>
      <c r="S26" s="22">
        <f t="shared" si="5"/>
        <v>8</v>
      </c>
      <c r="T26" s="22">
        <f t="shared" si="5"/>
        <v>8</v>
      </c>
      <c r="U26" s="22">
        <f t="shared" si="5"/>
        <v>8</v>
      </c>
      <c r="V26" s="22">
        <f t="shared" si="5"/>
        <v>8</v>
      </c>
      <c r="W26" s="22">
        <f t="shared" si="5"/>
        <v>0</v>
      </c>
      <c r="X26" s="22">
        <f t="shared" si="5"/>
        <v>0</v>
      </c>
      <c r="Y26" s="22">
        <f t="shared" si="5"/>
        <v>9</v>
      </c>
      <c r="Z26" s="22">
        <f t="shared" si="5"/>
        <v>8</v>
      </c>
      <c r="AA26" s="22">
        <f t="shared" si="5"/>
        <v>8</v>
      </c>
      <c r="AB26" s="22">
        <f t="shared" si="5"/>
        <v>8</v>
      </c>
      <c r="AC26" s="22">
        <f t="shared" si="5"/>
        <v>8</v>
      </c>
      <c r="AD26" s="22">
        <f t="shared" si="5"/>
        <v>8</v>
      </c>
      <c r="AE26" s="22">
        <f t="shared" si="5"/>
        <v>9</v>
      </c>
      <c r="AF26" s="22">
        <f t="shared" si="5"/>
        <v>9</v>
      </c>
      <c r="AG26" s="22">
        <f t="shared" si="5"/>
        <v>9</v>
      </c>
      <c r="AH26" s="22">
        <f t="shared" si="5"/>
        <v>9</v>
      </c>
      <c r="AI26" s="22">
        <f t="shared" si="5"/>
        <v>9</v>
      </c>
      <c r="AJ26" s="22">
        <f t="shared" si="5"/>
        <v>9</v>
      </c>
      <c r="AK26" s="22">
        <f t="shared" si="5"/>
        <v>8</v>
      </c>
      <c r="AL26" s="22">
        <f t="shared" si="5"/>
        <v>8</v>
      </c>
      <c r="AM26" s="22">
        <f t="shared" si="5"/>
        <v>8</v>
      </c>
      <c r="AN26" s="22">
        <f t="shared" si="5"/>
        <v>8</v>
      </c>
      <c r="AO26" s="22">
        <f t="shared" si="5"/>
        <v>8</v>
      </c>
      <c r="AP26" s="22">
        <f t="shared" si="5"/>
        <v>8</v>
      </c>
      <c r="AQ26" s="22">
        <f t="shared" si="5"/>
        <v>8</v>
      </c>
      <c r="AR26" s="22">
        <f t="shared" si="5"/>
        <v>8</v>
      </c>
      <c r="AS26" s="22">
        <f t="shared" si="5"/>
        <v>8</v>
      </c>
      <c r="AT26" s="22">
        <f t="shared" si="5"/>
        <v>8</v>
      </c>
      <c r="AU26" s="22">
        <f t="shared" si="5"/>
        <v>8</v>
      </c>
      <c r="AV26" s="22">
        <f t="shared" si="5"/>
        <v>7</v>
      </c>
      <c r="AW26" s="22">
        <f t="shared" si="5"/>
        <v>0</v>
      </c>
      <c r="AX26" s="22">
        <f t="shared" si="5"/>
        <v>0</v>
      </c>
      <c r="AY26" s="22">
        <f t="shared" si="5"/>
        <v>0</v>
      </c>
      <c r="AZ26" s="22">
        <f t="shared" si="5"/>
        <v>0</v>
      </c>
      <c r="BA26" s="22">
        <f t="shared" si="5"/>
        <v>0</v>
      </c>
      <c r="BB26" s="22">
        <f t="shared" si="5"/>
        <v>0</v>
      </c>
      <c r="BC26" s="22">
        <f t="shared" si="5"/>
        <v>0</v>
      </c>
      <c r="BD26" s="22">
        <f t="shared" si="5"/>
        <v>0</v>
      </c>
      <c r="BE26" s="22">
        <f t="shared" si="5"/>
        <v>0</v>
      </c>
      <c r="BF26" s="22">
        <f t="shared" si="5"/>
        <v>346</v>
      </c>
    </row>
    <row r="27" spans="2:59" ht="29.25" customHeight="1" x14ac:dyDescent="0.2">
      <c r="B27" s="72"/>
      <c r="C27" s="54"/>
      <c r="D27" s="68"/>
      <c r="E27" s="21" t="s">
        <v>62</v>
      </c>
      <c r="F27" s="22">
        <f>F29+F31+F33</f>
        <v>0</v>
      </c>
      <c r="G27" s="22">
        <f t="shared" ref="G27:AV27" si="6">G29+G31+G33</f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 t="shared" si="6"/>
        <v>0</v>
      </c>
      <c r="AG27" s="22">
        <f t="shared" si="6"/>
        <v>0</v>
      </c>
      <c r="AH27" s="22">
        <f t="shared" si="6"/>
        <v>0</v>
      </c>
      <c r="AI27" s="22">
        <f t="shared" si="6"/>
        <v>0</v>
      </c>
      <c r="AJ27" s="22">
        <f t="shared" si="6"/>
        <v>0</v>
      </c>
      <c r="AK27" s="22">
        <f t="shared" si="6"/>
        <v>0</v>
      </c>
      <c r="AL27" s="22">
        <f t="shared" si="6"/>
        <v>0</v>
      </c>
      <c r="AM27" s="22">
        <f t="shared" si="6"/>
        <v>0</v>
      </c>
      <c r="AN27" s="22">
        <f t="shared" si="6"/>
        <v>0</v>
      </c>
      <c r="AO27" s="22">
        <f t="shared" si="6"/>
        <v>0</v>
      </c>
      <c r="AP27" s="22">
        <f t="shared" si="6"/>
        <v>0</v>
      </c>
      <c r="AQ27" s="22">
        <f t="shared" si="6"/>
        <v>0</v>
      </c>
      <c r="AR27" s="22">
        <f t="shared" si="6"/>
        <v>0</v>
      </c>
      <c r="AS27" s="22">
        <f t="shared" si="6"/>
        <v>0</v>
      </c>
      <c r="AT27" s="22">
        <f t="shared" si="6"/>
        <v>0</v>
      </c>
      <c r="AU27" s="22">
        <f t="shared" si="6"/>
        <v>0</v>
      </c>
      <c r="AV27" s="22">
        <f t="shared" si="6"/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f>SUM(F27:BE27)</f>
        <v>0</v>
      </c>
    </row>
    <row r="28" spans="2:59" ht="20.100000000000001" customHeight="1" x14ac:dyDescent="0.2">
      <c r="B28" s="72"/>
      <c r="C28" s="57" t="s">
        <v>41</v>
      </c>
      <c r="D28" s="59" t="s">
        <v>42</v>
      </c>
      <c r="E28" s="17" t="s">
        <v>21</v>
      </c>
      <c r="F28" s="18">
        <v>5</v>
      </c>
      <c r="G28" s="18">
        <v>5</v>
      </c>
      <c r="H28" s="18">
        <v>5</v>
      </c>
      <c r="I28" s="18">
        <v>5</v>
      </c>
      <c r="J28" s="18">
        <v>5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  <c r="P28" s="18">
        <v>5</v>
      </c>
      <c r="Q28" s="18">
        <v>5</v>
      </c>
      <c r="R28" s="18">
        <v>4</v>
      </c>
      <c r="S28" s="18">
        <v>4</v>
      </c>
      <c r="T28" s="18">
        <v>4</v>
      </c>
      <c r="U28" s="18">
        <v>4</v>
      </c>
      <c r="V28" s="18">
        <v>4</v>
      </c>
      <c r="W28" s="19">
        <v>0</v>
      </c>
      <c r="X28" s="19">
        <v>0</v>
      </c>
      <c r="Y28" s="18">
        <v>5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18">
        <v>4</v>
      </c>
      <c r="AP28" s="18">
        <v>4</v>
      </c>
      <c r="AQ28" s="18">
        <v>4</v>
      </c>
      <c r="AR28" s="18">
        <v>4</v>
      </c>
      <c r="AS28" s="18">
        <v>4</v>
      </c>
      <c r="AT28" s="18">
        <v>4</v>
      </c>
      <c r="AU28" s="18">
        <v>4</v>
      </c>
      <c r="AV28" s="18">
        <v>4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f t="shared" ref="BF28:BF33" si="7">SUM(F28:BE28)</f>
        <v>177</v>
      </c>
    </row>
    <row r="29" spans="2:59" ht="20.100000000000001" customHeight="1" x14ac:dyDescent="0.2">
      <c r="B29" s="72"/>
      <c r="C29" s="58"/>
      <c r="D29" s="60"/>
      <c r="E29" s="17" t="s">
        <v>62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>
        <v>0</v>
      </c>
      <c r="X29" s="19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f t="shared" si="7"/>
        <v>0</v>
      </c>
    </row>
    <row r="30" spans="2:59" ht="20.100000000000001" customHeight="1" x14ac:dyDescent="0.2">
      <c r="B30" s="72"/>
      <c r="C30" s="49" t="s">
        <v>43</v>
      </c>
      <c r="D30" s="40" t="s">
        <v>44</v>
      </c>
      <c r="E30" s="13" t="s">
        <v>21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16">
        <v>0</v>
      </c>
      <c r="X30" s="16">
        <v>0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8">
        <f t="shared" si="7"/>
        <v>40</v>
      </c>
    </row>
    <row r="31" spans="2:59" ht="20.100000000000001" customHeight="1" x14ac:dyDescent="0.2">
      <c r="B31" s="72"/>
      <c r="C31" s="50"/>
      <c r="D31" s="41"/>
      <c r="E31" s="13" t="s">
        <v>62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8">
        <f t="shared" si="7"/>
        <v>0</v>
      </c>
    </row>
    <row r="32" spans="2:59" ht="20.100000000000001" customHeight="1" x14ac:dyDescent="0.2">
      <c r="B32" s="72"/>
      <c r="C32" s="49" t="s">
        <v>45</v>
      </c>
      <c r="D32" s="40" t="s">
        <v>46</v>
      </c>
      <c r="E32" s="13" t="s">
        <v>21</v>
      </c>
      <c r="F32" s="9">
        <v>3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  <c r="L32" s="9">
        <v>3</v>
      </c>
      <c r="M32" s="9">
        <v>3</v>
      </c>
      <c r="N32" s="9">
        <v>3</v>
      </c>
      <c r="O32" s="9">
        <v>3</v>
      </c>
      <c r="P32" s="9">
        <v>3</v>
      </c>
      <c r="Q32" s="9">
        <v>3</v>
      </c>
      <c r="R32" s="9">
        <v>3</v>
      </c>
      <c r="S32" s="9">
        <v>3</v>
      </c>
      <c r="T32" s="9">
        <v>3</v>
      </c>
      <c r="U32" s="9">
        <v>3</v>
      </c>
      <c r="V32" s="9">
        <v>3</v>
      </c>
      <c r="W32" s="16">
        <v>0</v>
      </c>
      <c r="X32" s="16">
        <v>0</v>
      </c>
      <c r="Y32" s="9">
        <v>3</v>
      </c>
      <c r="Z32" s="9">
        <v>3</v>
      </c>
      <c r="AA32" s="9">
        <v>3</v>
      </c>
      <c r="AB32" s="9">
        <v>3</v>
      </c>
      <c r="AC32" s="9">
        <v>3</v>
      </c>
      <c r="AD32" s="9">
        <v>3</v>
      </c>
      <c r="AE32" s="9">
        <v>4</v>
      </c>
      <c r="AF32" s="9">
        <v>4</v>
      </c>
      <c r="AG32" s="9">
        <v>4</v>
      </c>
      <c r="AH32" s="9">
        <v>4</v>
      </c>
      <c r="AI32" s="9">
        <v>4</v>
      </c>
      <c r="AJ32" s="9">
        <v>4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3</v>
      </c>
      <c r="AU32" s="9">
        <v>3</v>
      </c>
      <c r="AV32" s="9">
        <v>3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8">
        <f t="shared" si="7"/>
        <v>129</v>
      </c>
    </row>
    <row r="33" spans="2:58" ht="20.100000000000001" customHeight="1" x14ac:dyDescent="0.2">
      <c r="B33" s="72"/>
      <c r="C33" s="50"/>
      <c r="D33" s="41"/>
      <c r="E33" s="13" t="s">
        <v>62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8">
        <f t="shared" si="7"/>
        <v>0</v>
      </c>
    </row>
    <row r="34" spans="2:58" ht="21.75" customHeight="1" x14ac:dyDescent="0.2">
      <c r="B34" s="72"/>
      <c r="C34" s="53" t="s">
        <v>47</v>
      </c>
      <c r="D34" s="51" t="s">
        <v>48</v>
      </c>
      <c r="E34" s="21" t="s">
        <v>21</v>
      </c>
      <c r="F34" s="22">
        <f>F36+F38</f>
        <v>4</v>
      </c>
      <c r="G34" s="22">
        <f t="shared" ref="G34:BE34" si="8">G36+G38</f>
        <v>4</v>
      </c>
      <c r="H34" s="22">
        <f t="shared" si="8"/>
        <v>4</v>
      </c>
      <c r="I34" s="22">
        <f t="shared" si="8"/>
        <v>4</v>
      </c>
      <c r="J34" s="22">
        <f t="shared" si="8"/>
        <v>3</v>
      </c>
      <c r="K34" s="22">
        <f t="shared" si="8"/>
        <v>3</v>
      </c>
      <c r="L34" s="22">
        <f t="shared" si="8"/>
        <v>3</v>
      </c>
      <c r="M34" s="22">
        <f t="shared" si="8"/>
        <v>3</v>
      </c>
      <c r="N34" s="22">
        <f t="shared" si="8"/>
        <v>3</v>
      </c>
      <c r="O34" s="22">
        <f t="shared" si="8"/>
        <v>3</v>
      </c>
      <c r="P34" s="22">
        <f t="shared" si="8"/>
        <v>3</v>
      </c>
      <c r="Q34" s="22">
        <f t="shared" si="8"/>
        <v>3</v>
      </c>
      <c r="R34" s="22">
        <f t="shared" si="8"/>
        <v>3</v>
      </c>
      <c r="S34" s="22">
        <f t="shared" si="8"/>
        <v>3</v>
      </c>
      <c r="T34" s="22">
        <f t="shared" si="8"/>
        <v>3</v>
      </c>
      <c r="U34" s="22">
        <f t="shared" si="8"/>
        <v>3</v>
      </c>
      <c r="V34" s="22">
        <f t="shared" si="8"/>
        <v>3</v>
      </c>
      <c r="W34" s="22">
        <f t="shared" si="8"/>
        <v>0</v>
      </c>
      <c r="X34" s="22">
        <f t="shared" si="8"/>
        <v>0</v>
      </c>
      <c r="Y34" s="22">
        <f t="shared" si="8"/>
        <v>3</v>
      </c>
      <c r="Z34" s="22">
        <f t="shared" si="8"/>
        <v>3</v>
      </c>
      <c r="AA34" s="22">
        <f t="shared" si="8"/>
        <v>3</v>
      </c>
      <c r="AB34" s="22">
        <f t="shared" si="8"/>
        <v>3</v>
      </c>
      <c r="AC34" s="22">
        <f t="shared" si="8"/>
        <v>3</v>
      </c>
      <c r="AD34" s="22">
        <f t="shared" si="8"/>
        <v>3</v>
      </c>
      <c r="AE34" s="22">
        <f t="shared" si="8"/>
        <v>3</v>
      </c>
      <c r="AF34" s="22">
        <f t="shared" si="8"/>
        <v>3</v>
      </c>
      <c r="AG34" s="22">
        <f t="shared" si="8"/>
        <v>4</v>
      </c>
      <c r="AH34" s="22">
        <f t="shared" si="8"/>
        <v>4</v>
      </c>
      <c r="AI34" s="22">
        <f t="shared" si="8"/>
        <v>4</v>
      </c>
      <c r="AJ34" s="22">
        <f t="shared" si="8"/>
        <v>3</v>
      </c>
      <c r="AK34" s="22">
        <f t="shared" si="8"/>
        <v>3</v>
      </c>
      <c r="AL34" s="22">
        <f t="shared" si="8"/>
        <v>3</v>
      </c>
      <c r="AM34" s="22">
        <f t="shared" si="8"/>
        <v>3</v>
      </c>
      <c r="AN34" s="22">
        <f t="shared" si="8"/>
        <v>3</v>
      </c>
      <c r="AO34" s="22">
        <f t="shared" si="8"/>
        <v>3</v>
      </c>
      <c r="AP34" s="22">
        <f t="shared" si="8"/>
        <v>3</v>
      </c>
      <c r="AQ34" s="22">
        <f t="shared" si="8"/>
        <v>3</v>
      </c>
      <c r="AR34" s="22">
        <f t="shared" si="8"/>
        <v>2</v>
      </c>
      <c r="AS34" s="22">
        <f t="shared" si="8"/>
        <v>2</v>
      </c>
      <c r="AT34" s="22">
        <f t="shared" si="8"/>
        <v>2</v>
      </c>
      <c r="AU34" s="22">
        <f t="shared" si="8"/>
        <v>5</v>
      </c>
      <c r="AV34" s="22">
        <f t="shared" si="8"/>
        <v>3</v>
      </c>
      <c r="AW34" s="22">
        <f t="shared" si="8"/>
        <v>0</v>
      </c>
      <c r="AX34" s="22">
        <f t="shared" si="8"/>
        <v>0</v>
      </c>
      <c r="AY34" s="22">
        <f t="shared" si="8"/>
        <v>0</v>
      </c>
      <c r="AZ34" s="22">
        <f t="shared" si="8"/>
        <v>0</v>
      </c>
      <c r="BA34" s="22">
        <f t="shared" si="8"/>
        <v>0</v>
      </c>
      <c r="BB34" s="22">
        <f t="shared" si="8"/>
        <v>0</v>
      </c>
      <c r="BC34" s="22">
        <f t="shared" si="8"/>
        <v>0</v>
      </c>
      <c r="BD34" s="22">
        <f t="shared" si="8"/>
        <v>0</v>
      </c>
      <c r="BE34" s="22">
        <f t="shared" si="8"/>
        <v>0</v>
      </c>
      <c r="BF34" s="22">
        <f>SUM(F34:BE34)</f>
        <v>129</v>
      </c>
    </row>
    <row r="35" spans="2:58" ht="23.25" customHeight="1" x14ac:dyDescent="0.2">
      <c r="B35" s="72"/>
      <c r="C35" s="54"/>
      <c r="D35" s="52"/>
      <c r="E35" s="21" t="s">
        <v>62</v>
      </c>
      <c r="F35" s="22">
        <f>F37+F39</f>
        <v>0</v>
      </c>
      <c r="G35" s="22">
        <f t="shared" ref="G35:AV35" si="9">G37+G39</f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  <c r="M35" s="22">
        <f t="shared" si="9"/>
        <v>0</v>
      </c>
      <c r="N35" s="22">
        <f t="shared" si="9"/>
        <v>0</v>
      </c>
      <c r="O35" s="22">
        <f t="shared" si="9"/>
        <v>0</v>
      </c>
      <c r="P35" s="22">
        <f t="shared" si="9"/>
        <v>0</v>
      </c>
      <c r="Q35" s="22">
        <f t="shared" si="9"/>
        <v>0</v>
      </c>
      <c r="R35" s="22">
        <f t="shared" si="9"/>
        <v>0</v>
      </c>
      <c r="S35" s="22">
        <f t="shared" si="9"/>
        <v>0</v>
      </c>
      <c r="T35" s="22">
        <f t="shared" si="9"/>
        <v>0</v>
      </c>
      <c r="U35" s="22">
        <f t="shared" si="9"/>
        <v>0</v>
      </c>
      <c r="V35" s="22">
        <f t="shared" si="9"/>
        <v>0</v>
      </c>
      <c r="W35" s="22">
        <f t="shared" si="9"/>
        <v>0</v>
      </c>
      <c r="X35" s="22">
        <f t="shared" si="9"/>
        <v>0</v>
      </c>
      <c r="Y35" s="22">
        <f t="shared" si="9"/>
        <v>0</v>
      </c>
      <c r="Z35" s="22">
        <f t="shared" si="9"/>
        <v>0</v>
      </c>
      <c r="AA35" s="22">
        <f t="shared" si="9"/>
        <v>0</v>
      </c>
      <c r="AB35" s="22">
        <f t="shared" si="9"/>
        <v>0</v>
      </c>
      <c r="AC35" s="22">
        <f t="shared" ref="AC35:AS35" si="10">AC37+AC39</f>
        <v>0</v>
      </c>
      <c r="AD35" s="22">
        <f t="shared" si="10"/>
        <v>0</v>
      </c>
      <c r="AE35" s="22">
        <f t="shared" si="10"/>
        <v>0</v>
      </c>
      <c r="AF35" s="22">
        <f t="shared" si="10"/>
        <v>0</v>
      </c>
      <c r="AG35" s="22">
        <f t="shared" si="10"/>
        <v>0</v>
      </c>
      <c r="AH35" s="22">
        <f t="shared" si="10"/>
        <v>0</v>
      </c>
      <c r="AI35" s="22">
        <f t="shared" si="10"/>
        <v>0</v>
      </c>
      <c r="AJ35" s="22">
        <f t="shared" si="10"/>
        <v>0</v>
      </c>
      <c r="AK35" s="22">
        <f t="shared" si="10"/>
        <v>0</v>
      </c>
      <c r="AL35" s="22">
        <f t="shared" si="10"/>
        <v>0</v>
      </c>
      <c r="AM35" s="22">
        <f t="shared" si="10"/>
        <v>0</v>
      </c>
      <c r="AN35" s="22">
        <f t="shared" si="10"/>
        <v>0</v>
      </c>
      <c r="AO35" s="22">
        <f t="shared" si="10"/>
        <v>0</v>
      </c>
      <c r="AP35" s="22">
        <f t="shared" si="10"/>
        <v>0</v>
      </c>
      <c r="AQ35" s="22">
        <f t="shared" si="10"/>
        <v>0</v>
      </c>
      <c r="AR35" s="22">
        <f t="shared" si="10"/>
        <v>0</v>
      </c>
      <c r="AS35" s="22">
        <f t="shared" si="10"/>
        <v>0</v>
      </c>
      <c r="AT35" s="22">
        <f t="shared" si="9"/>
        <v>0</v>
      </c>
      <c r="AU35" s="22">
        <f t="shared" si="9"/>
        <v>0</v>
      </c>
      <c r="AV35" s="22">
        <f t="shared" si="9"/>
        <v>0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>
        <f t="shared" ref="BF35:BF41" si="11">SUM(F35:BE35)</f>
        <v>0</v>
      </c>
    </row>
    <row r="36" spans="2:58" ht="21.75" customHeight="1" x14ac:dyDescent="0.2">
      <c r="B36" s="72"/>
      <c r="C36" s="38" t="s">
        <v>87</v>
      </c>
      <c r="D36" s="40" t="s">
        <v>32</v>
      </c>
      <c r="E36" s="13" t="s">
        <v>21</v>
      </c>
      <c r="F36" s="9">
        <v>3</v>
      </c>
      <c r="G36" s="9">
        <v>3</v>
      </c>
      <c r="H36" s="9">
        <v>3</v>
      </c>
      <c r="I36" s="9">
        <v>3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>
        <v>2</v>
      </c>
      <c r="V36" s="9">
        <v>2</v>
      </c>
      <c r="W36" s="16">
        <v>0</v>
      </c>
      <c r="X36" s="23">
        <v>0</v>
      </c>
      <c r="Y36" s="9">
        <v>2</v>
      </c>
      <c r="Z36" s="9">
        <v>2</v>
      </c>
      <c r="AA36" s="9">
        <v>2</v>
      </c>
      <c r="AB36" s="9">
        <v>2</v>
      </c>
      <c r="AC36" s="9">
        <v>2</v>
      </c>
      <c r="AD36" s="9">
        <v>2</v>
      </c>
      <c r="AE36" s="9">
        <v>2</v>
      </c>
      <c r="AF36" s="9">
        <v>2</v>
      </c>
      <c r="AG36" s="9">
        <v>2</v>
      </c>
      <c r="AH36" s="9">
        <v>2</v>
      </c>
      <c r="AI36" s="9">
        <v>2</v>
      </c>
      <c r="AJ36" s="9">
        <v>2</v>
      </c>
      <c r="AK36" s="9">
        <v>2</v>
      </c>
      <c r="AL36" s="9">
        <v>2</v>
      </c>
      <c r="AM36" s="9">
        <v>2</v>
      </c>
      <c r="AN36" s="9">
        <v>2</v>
      </c>
      <c r="AO36" s="9">
        <v>2</v>
      </c>
      <c r="AP36" s="9">
        <v>2</v>
      </c>
      <c r="AQ36" s="9">
        <v>2</v>
      </c>
      <c r="AR36" s="9">
        <v>2</v>
      </c>
      <c r="AS36" s="9">
        <v>2</v>
      </c>
      <c r="AT36" s="9">
        <v>2</v>
      </c>
      <c r="AU36" s="9">
        <v>2</v>
      </c>
      <c r="AV36" s="9">
        <v>1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18">
        <f t="shared" si="11"/>
        <v>85</v>
      </c>
    </row>
    <row r="37" spans="2:58" ht="21.75" customHeight="1" x14ac:dyDescent="0.2">
      <c r="B37" s="72"/>
      <c r="C37" s="39"/>
      <c r="D37" s="41"/>
      <c r="E37" s="13" t="s">
        <v>62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6">
        <v>0</v>
      </c>
      <c r="X37" s="23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18">
        <f t="shared" si="11"/>
        <v>0</v>
      </c>
    </row>
    <row r="38" spans="2:58" ht="23.25" customHeight="1" x14ac:dyDescent="0.2">
      <c r="B38" s="72"/>
      <c r="C38" s="38" t="s">
        <v>88</v>
      </c>
      <c r="D38" s="40" t="s">
        <v>34</v>
      </c>
      <c r="E38" s="13" t="s">
        <v>21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16">
        <v>0</v>
      </c>
      <c r="X38" s="16">
        <v>0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2</v>
      </c>
      <c r="AH38" s="9">
        <v>2</v>
      </c>
      <c r="AI38" s="9">
        <v>2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/>
      <c r="AS38" s="9"/>
      <c r="AT38" s="9"/>
      <c r="AU38" s="9">
        <v>3</v>
      </c>
      <c r="AV38" s="9">
        <v>2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18">
        <f t="shared" si="11"/>
        <v>44</v>
      </c>
    </row>
    <row r="39" spans="2:58" ht="20.25" customHeight="1" x14ac:dyDescent="0.2">
      <c r="B39" s="72"/>
      <c r="C39" s="39"/>
      <c r="D39" s="41"/>
      <c r="E39" s="13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>
        <v>0</v>
      </c>
      <c r="X39" s="16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18">
        <f t="shared" si="11"/>
        <v>0</v>
      </c>
    </row>
    <row r="40" spans="2:58" ht="20.25" customHeight="1" x14ac:dyDescent="0.2">
      <c r="B40" s="72"/>
      <c r="C40" s="45" t="s">
        <v>89</v>
      </c>
      <c r="D40" s="47" t="s">
        <v>90</v>
      </c>
      <c r="E40" s="24" t="s">
        <v>21</v>
      </c>
      <c r="F40" s="25">
        <f>F42</f>
        <v>0</v>
      </c>
      <c r="G40" s="25">
        <f t="shared" ref="G40:BE40" si="12">G42</f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  <c r="L40" s="25">
        <f t="shared" si="12"/>
        <v>0</v>
      </c>
      <c r="M40" s="25">
        <f t="shared" si="12"/>
        <v>0</v>
      </c>
      <c r="N40" s="25">
        <f t="shared" si="12"/>
        <v>0</v>
      </c>
      <c r="O40" s="25">
        <f t="shared" si="12"/>
        <v>0</v>
      </c>
      <c r="P40" s="25">
        <f t="shared" si="12"/>
        <v>0</v>
      </c>
      <c r="Q40" s="25">
        <f t="shared" si="12"/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 t="shared" si="12"/>
        <v>0</v>
      </c>
      <c r="X40" s="25">
        <f t="shared" si="12"/>
        <v>0</v>
      </c>
      <c r="Y40" s="25">
        <f t="shared" si="12"/>
        <v>1</v>
      </c>
      <c r="Z40" s="25">
        <f t="shared" si="12"/>
        <v>1</v>
      </c>
      <c r="AA40" s="25">
        <f t="shared" si="12"/>
        <v>1</v>
      </c>
      <c r="AB40" s="25">
        <f t="shared" si="12"/>
        <v>1</v>
      </c>
      <c r="AC40" s="25">
        <f t="shared" si="12"/>
        <v>1</v>
      </c>
      <c r="AD40" s="25">
        <f t="shared" si="12"/>
        <v>1</v>
      </c>
      <c r="AE40" s="25">
        <f t="shared" si="12"/>
        <v>1</v>
      </c>
      <c r="AF40" s="25">
        <f t="shared" si="12"/>
        <v>1</v>
      </c>
      <c r="AG40" s="25">
        <f t="shared" si="12"/>
        <v>1</v>
      </c>
      <c r="AH40" s="25">
        <f t="shared" si="12"/>
        <v>1</v>
      </c>
      <c r="AI40" s="25">
        <f t="shared" si="12"/>
        <v>1</v>
      </c>
      <c r="AJ40" s="25">
        <f t="shared" si="12"/>
        <v>1</v>
      </c>
      <c r="AK40" s="25">
        <f t="shared" si="12"/>
        <v>2</v>
      </c>
      <c r="AL40" s="25">
        <f t="shared" si="12"/>
        <v>2</v>
      </c>
      <c r="AM40" s="25">
        <f t="shared" si="12"/>
        <v>2</v>
      </c>
      <c r="AN40" s="25">
        <f t="shared" si="12"/>
        <v>2</v>
      </c>
      <c r="AO40" s="25">
        <f t="shared" si="12"/>
        <v>2</v>
      </c>
      <c r="AP40" s="25">
        <f t="shared" si="12"/>
        <v>0</v>
      </c>
      <c r="AQ40" s="25">
        <f t="shared" si="12"/>
        <v>2</v>
      </c>
      <c r="AR40" s="25">
        <f t="shared" si="12"/>
        <v>2</v>
      </c>
      <c r="AS40" s="25">
        <f t="shared" si="12"/>
        <v>2</v>
      </c>
      <c r="AT40" s="25">
        <f t="shared" si="12"/>
        <v>4</v>
      </c>
      <c r="AU40" s="25">
        <f t="shared" si="12"/>
        <v>2</v>
      </c>
      <c r="AV40" s="25">
        <f t="shared" si="12"/>
        <v>2</v>
      </c>
      <c r="AW40" s="25">
        <f t="shared" si="12"/>
        <v>0</v>
      </c>
      <c r="AX40" s="25">
        <f t="shared" si="12"/>
        <v>0</v>
      </c>
      <c r="AY40" s="25">
        <f t="shared" si="12"/>
        <v>0</v>
      </c>
      <c r="AZ40" s="25">
        <f t="shared" si="12"/>
        <v>0</v>
      </c>
      <c r="BA40" s="25">
        <f t="shared" si="12"/>
        <v>0</v>
      </c>
      <c r="BB40" s="25">
        <f t="shared" si="12"/>
        <v>0</v>
      </c>
      <c r="BC40" s="25">
        <f t="shared" si="12"/>
        <v>0</v>
      </c>
      <c r="BD40" s="25">
        <f t="shared" si="12"/>
        <v>0</v>
      </c>
      <c r="BE40" s="25">
        <f t="shared" si="12"/>
        <v>0</v>
      </c>
      <c r="BF40" s="25">
        <f t="shared" si="11"/>
        <v>36</v>
      </c>
    </row>
    <row r="41" spans="2:58" ht="20.25" customHeight="1" x14ac:dyDescent="0.2">
      <c r="B41" s="72"/>
      <c r="C41" s="46"/>
      <c r="D41" s="48"/>
      <c r="E41" s="24" t="s">
        <v>62</v>
      </c>
      <c r="F41" s="25">
        <f>F43</f>
        <v>0</v>
      </c>
      <c r="G41" s="25">
        <f t="shared" ref="G41:BE41" si="13">G43</f>
        <v>0</v>
      </c>
      <c r="H41" s="25">
        <f t="shared" si="13"/>
        <v>0</v>
      </c>
      <c r="I41" s="25">
        <f t="shared" si="13"/>
        <v>0</v>
      </c>
      <c r="J41" s="25">
        <f t="shared" si="13"/>
        <v>0</v>
      </c>
      <c r="K41" s="25">
        <f t="shared" si="13"/>
        <v>0</v>
      </c>
      <c r="L41" s="25">
        <f t="shared" si="13"/>
        <v>0</v>
      </c>
      <c r="M41" s="25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5">
        <f t="shared" si="13"/>
        <v>0</v>
      </c>
      <c r="R41" s="25">
        <f t="shared" si="13"/>
        <v>0</v>
      </c>
      <c r="S41" s="25">
        <f t="shared" si="13"/>
        <v>0</v>
      </c>
      <c r="T41" s="25">
        <f t="shared" si="13"/>
        <v>0</v>
      </c>
      <c r="U41" s="25">
        <f t="shared" si="13"/>
        <v>0</v>
      </c>
      <c r="V41" s="25">
        <f t="shared" si="13"/>
        <v>0</v>
      </c>
      <c r="W41" s="25">
        <f t="shared" si="13"/>
        <v>0</v>
      </c>
      <c r="X41" s="25">
        <f t="shared" si="13"/>
        <v>0</v>
      </c>
      <c r="Y41" s="25">
        <f t="shared" si="13"/>
        <v>0</v>
      </c>
      <c r="Z41" s="25">
        <f t="shared" si="13"/>
        <v>0</v>
      </c>
      <c r="AA41" s="25">
        <f t="shared" si="13"/>
        <v>0</v>
      </c>
      <c r="AB41" s="25">
        <f t="shared" si="13"/>
        <v>0</v>
      </c>
      <c r="AC41" s="25">
        <f t="shared" si="13"/>
        <v>0</v>
      </c>
      <c r="AD41" s="25">
        <f t="shared" si="13"/>
        <v>0</v>
      </c>
      <c r="AE41" s="25">
        <f t="shared" si="13"/>
        <v>0</v>
      </c>
      <c r="AF41" s="25">
        <f t="shared" si="13"/>
        <v>0</v>
      </c>
      <c r="AG41" s="25">
        <f t="shared" si="13"/>
        <v>0</v>
      </c>
      <c r="AH41" s="25">
        <f t="shared" si="13"/>
        <v>0</v>
      </c>
      <c r="AI41" s="25">
        <f t="shared" si="13"/>
        <v>0</v>
      </c>
      <c r="AJ41" s="25">
        <f t="shared" si="13"/>
        <v>0</v>
      </c>
      <c r="AK41" s="25">
        <f t="shared" si="13"/>
        <v>0</v>
      </c>
      <c r="AL41" s="25">
        <f t="shared" si="13"/>
        <v>0</v>
      </c>
      <c r="AM41" s="25">
        <f t="shared" si="13"/>
        <v>0</v>
      </c>
      <c r="AN41" s="25">
        <f t="shared" si="13"/>
        <v>0</v>
      </c>
      <c r="AO41" s="25">
        <f t="shared" si="13"/>
        <v>0</v>
      </c>
      <c r="AP41" s="25">
        <f t="shared" si="13"/>
        <v>0</v>
      </c>
      <c r="AQ41" s="25">
        <f t="shared" si="13"/>
        <v>0</v>
      </c>
      <c r="AR41" s="25">
        <f t="shared" si="13"/>
        <v>0</v>
      </c>
      <c r="AS41" s="25">
        <f t="shared" si="13"/>
        <v>0</v>
      </c>
      <c r="AT41" s="25">
        <f t="shared" si="13"/>
        <v>0</v>
      </c>
      <c r="AU41" s="25">
        <f t="shared" si="13"/>
        <v>0</v>
      </c>
      <c r="AV41" s="25">
        <f t="shared" si="13"/>
        <v>0</v>
      </c>
      <c r="AW41" s="25">
        <f t="shared" si="13"/>
        <v>0</v>
      </c>
      <c r="AX41" s="25">
        <f t="shared" si="13"/>
        <v>0</v>
      </c>
      <c r="AY41" s="25">
        <f t="shared" si="13"/>
        <v>0</v>
      </c>
      <c r="AZ41" s="25">
        <f t="shared" si="13"/>
        <v>0</v>
      </c>
      <c r="BA41" s="25">
        <f t="shared" si="13"/>
        <v>0</v>
      </c>
      <c r="BB41" s="25">
        <f t="shared" si="13"/>
        <v>0</v>
      </c>
      <c r="BC41" s="25">
        <f t="shared" si="13"/>
        <v>0</v>
      </c>
      <c r="BD41" s="25">
        <f t="shared" si="13"/>
        <v>0</v>
      </c>
      <c r="BE41" s="25">
        <f t="shared" si="13"/>
        <v>0</v>
      </c>
      <c r="BF41" s="25">
        <f t="shared" si="11"/>
        <v>0</v>
      </c>
    </row>
    <row r="42" spans="2:58" ht="20.25" customHeight="1" x14ac:dyDescent="0.2">
      <c r="B42" s="72"/>
      <c r="C42" s="38" t="s">
        <v>92</v>
      </c>
      <c r="D42" s="40" t="s">
        <v>91</v>
      </c>
      <c r="E42" s="13" t="s">
        <v>21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>
        <v>0</v>
      </c>
      <c r="X42" s="16">
        <v>0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2</v>
      </c>
      <c r="AL42" s="9">
        <v>2</v>
      </c>
      <c r="AM42" s="9">
        <v>2</v>
      </c>
      <c r="AN42" s="9">
        <v>2</v>
      </c>
      <c r="AO42" s="9">
        <v>2</v>
      </c>
      <c r="AP42" s="9"/>
      <c r="AQ42" s="9">
        <v>2</v>
      </c>
      <c r="AR42" s="9">
        <v>2</v>
      </c>
      <c r="AS42" s="9">
        <v>2</v>
      </c>
      <c r="AT42" s="9">
        <v>4</v>
      </c>
      <c r="AU42" s="9">
        <v>2</v>
      </c>
      <c r="AV42" s="9">
        <v>2</v>
      </c>
      <c r="AW42" s="9"/>
      <c r="AX42" s="9"/>
      <c r="AY42" s="9"/>
      <c r="AZ42" s="9"/>
      <c r="BA42" s="9"/>
      <c r="BB42" s="9"/>
      <c r="BC42" s="9"/>
      <c r="BD42" s="9"/>
      <c r="BE42" s="9"/>
      <c r="BF42" s="18">
        <f>SUM(W42:BE42)</f>
        <v>36</v>
      </c>
    </row>
    <row r="43" spans="2:58" ht="20.25" customHeight="1" x14ac:dyDescent="0.2">
      <c r="B43" s="72"/>
      <c r="C43" s="39"/>
      <c r="D43" s="41"/>
      <c r="E43" s="13" t="s">
        <v>21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>
        <v>0</v>
      </c>
      <c r="X43" s="16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18">
        <f>SUM(W43:BE43)</f>
        <v>0</v>
      </c>
    </row>
    <row r="44" spans="2:58" ht="20.100000000000001" customHeight="1" x14ac:dyDescent="0.2">
      <c r="B44" s="72"/>
      <c r="C44" s="53" t="s">
        <v>49</v>
      </c>
      <c r="D44" s="51" t="s">
        <v>50</v>
      </c>
      <c r="E44" s="24" t="s">
        <v>62</v>
      </c>
      <c r="F44" s="22">
        <f>F48+F50+F52+F46</f>
        <v>7</v>
      </c>
      <c r="G44" s="22">
        <f t="shared" ref="G44:BF44" si="14">G48+G50+G52+G46</f>
        <v>7</v>
      </c>
      <c r="H44" s="22">
        <f t="shared" si="14"/>
        <v>6</v>
      </c>
      <c r="I44" s="22">
        <f t="shared" si="14"/>
        <v>6</v>
      </c>
      <c r="J44" s="22">
        <f t="shared" si="14"/>
        <v>6</v>
      </c>
      <c r="K44" s="22">
        <f t="shared" si="14"/>
        <v>6</v>
      </c>
      <c r="L44" s="22">
        <f t="shared" si="14"/>
        <v>6</v>
      </c>
      <c r="M44" s="22">
        <f t="shared" si="14"/>
        <v>6</v>
      </c>
      <c r="N44" s="22">
        <f t="shared" si="14"/>
        <v>6</v>
      </c>
      <c r="O44" s="22">
        <f t="shared" si="14"/>
        <v>6</v>
      </c>
      <c r="P44" s="22">
        <f t="shared" si="14"/>
        <v>6</v>
      </c>
      <c r="Q44" s="22">
        <f t="shared" si="14"/>
        <v>6</v>
      </c>
      <c r="R44" s="22">
        <f t="shared" si="14"/>
        <v>6</v>
      </c>
      <c r="S44" s="22">
        <f t="shared" si="14"/>
        <v>6</v>
      </c>
      <c r="T44" s="22">
        <f t="shared" si="14"/>
        <v>6</v>
      </c>
      <c r="U44" s="22">
        <f t="shared" si="14"/>
        <v>6</v>
      </c>
      <c r="V44" s="22">
        <f>V48+V50+V52+V46</f>
        <v>10</v>
      </c>
      <c r="W44" s="22">
        <f t="shared" si="14"/>
        <v>0</v>
      </c>
      <c r="X44" s="22">
        <f t="shared" si="14"/>
        <v>0</v>
      </c>
      <c r="Y44" s="22">
        <f t="shared" si="14"/>
        <v>2</v>
      </c>
      <c r="Z44" s="22">
        <f t="shared" si="14"/>
        <v>2</v>
      </c>
      <c r="AA44" s="22">
        <f>AA48+AA50+AA52+AA46</f>
        <v>2</v>
      </c>
      <c r="AB44" s="22">
        <f t="shared" si="14"/>
        <v>2</v>
      </c>
      <c r="AC44" s="22">
        <f t="shared" si="14"/>
        <v>2</v>
      </c>
      <c r="AD44" s="22">
        <f t="shared" si="14"/>
        <v>2</v>
      </c>
      <c r="AE44" s="22">
        <f t="shared" si="14"/>
        <v>2</v>
      </c>
      <c r="AF44" s="22">
        <f t="shared" si="14"/>
        <v>2</v>
      </c>
      <c r="AG44" s="22">
        <f t="shared" si="14"/>
        <v>2</v>
      </c>
      <c r="AH44" s="22">
        <f t="shared" si="14"/>
        <v>2</v>
      </c>
      <c r="AI44" s="22">
        <f t="shared" si="14"/>
        <v>2</v>
      </c>
      <c r="AJ44" s="22">
        <f t="shared" si="14"/>
        <v>2</v>
      </c>
      <c r="AK44" s="22">
        <f t="shared" si="14"/>
        <v>1</v>
      </c>
      <c r="AL44" s="22">
        <f t="shared" si="14"/>
        <v>1</v>
      </c>
      <c r="AM44" s="22">
        <f t="shared" si="14"/>
        <v>1</v>
      </c>
      <c r="AN44" s="22">
        <f t="shared" si="14"/>
        <v>1</v>
      </c>
      <c r="AO44" s="22">
        <f t="shared" si="14"/>
        <v>1</v>
      </c>
      <c r="AP44" s="22">
        <f t="shared" si="14"/>
        <v>1</v>
      </c>
      <c r="AQ44" s="22">
        <f t="shared" si="14"/>
        <v>0</v>
      </c>
      <c r="AR44" s="22">
        <f t="shared" si="14"/>
        <v>1</v>
      </c>
      <c r="AS44" s="22">
        <f t="shared" si="14"/>
        <v>1</v>
      </c>
      <c r="AT44" s="22">
        <f t="shared" si="14"/>
        <v>0</v>
      </c>
      <c r="AU44" s="22">
        <f t="shared" si="14"/>
        <v>3</v>
      </c>
      <c r="AV44" s="22">
        <f t="shared" si="14"/>
        <v>1</v>
      </c>
      <c r="AW44" s="22">
        <f t="shared" si="14"/>
        <v>0</v>
      </c>
      <c r="AX44" s="22">
        <f t="shared" si="14"/>
        <v>0</v>
      </c>
      <c r="AY44" s="22">
        <f t="shared" si="14"/>
        <v>0</v>
      </c>
      <c r="AZ44" s="22">
        <f t="shared" si="14"/>
        <v>0</v>
      </c>
      <c r="BA44" s="22">
        <f t="shared" si="14"/>
        <v>0</v>
      </c>
      <c r="BB44" s="22">
        <f t="shared" si="14"/>
        <v>0</v>
      </c>
      <c r="BC44" s="22">
        <f t="shared" si="14"/>
        <v>0</v>
      </c>
      <c r="BD44" s="22">
        <f t="shared" si="14"/>
        <v>0</v>
      </c>
      <c r="BE44" s="22">
        <f t="shared" si="14"/>
        <v>0</v>
      </c>
      <c r="BF44" s="22">
        <f t="shared" si="14"/>
        <v>144</v>
      </c>
    </row>
    <row r="45" spans="2:58" ht="20.100000000000001" customHeight="1" x14ac:dyDescent="0.2">
      <c r="B45" s="72"/>
      <c r="C45" s="54"/>
      <c r="D45" s="52"/>
      <c r="E45" s="21" t="s">
        <v>62</v>
      </c>
      <c r="F45" s="22">
        <f>F49+F51+F53+F47</f>
        <v>0</v>
      </c>
      <c r="G45" s="22">
        <f t="shared" ref="G45:BF45" si="15">G49+G51+G53+G47</f>
        <v>0</v>
      </c>
      <c r="H45" s="22">
        <f t="shared" si="15"/>
        <v>0</v>
      </c>
      <c r="I45" s="22">
        <f t="shared" si="15"/>
        <v>0</v>
      </c>
      <c r="J45" s="22">
        <f t="shared" si="15"/>
        <v>0</v>
      </c>
      <c r="K45" s="22">
        <f t="shared" si="15"/>
        <v>0</v>
      </c>
      <c r="L45" s="22">
        <f t="shared" si="15"/>
        <v>0</v>
      </c>
      <c r="M45" s="22">
        <f t="shared" si="15"/>
        <v>0</v>
      </c>
      <c r="N45" s="22">
        <f t="shared" si="15"/>
        <v>0</v>
      </c>
      <c r="O45" s="22">
        <f t="shared" si="15"/>
        <v>0</v>
      </c>
      <c r="P45" s="22">
        <f t="shared" si="15"/>
        <v>0</v>
      </c>
      <c r="Q45" s="22">
        <f t="shared" si="15"/>
        <v>0</v>
      </c>
      <c r="R45" s="22">
        <f t="shared" si="15"/>
        <v>0</v>
      </c>
      <c r="S45" s="22">
        <f t="shared" si="15"/>
        <v>0</v>
      </c>
      <c r="T45" s="22">
        <f t="shared" si="15"/>
        <v>0</v>
      </c>
      <c r="U45" s="22">
        <f t="shared" si="15"/>
        <v>0</v>
      </c>
      <c r="V45" s="22">
        <f t="shared" si="15"/>
        <v>0</v>
      </c>
      <c r="W45" s="22">
        <f t="shared" si="15"/>
        <v>0</v>
      </c>
      <c r="X45" s="22">
        <f t="shared" si="15"/>
        <v>0</v>
      </c>
      <c r="Y45" s="22">
        <f t="shared" si="15"/>
        <v>0</v>
      </c>
      <c r="Z45" s="22">
        <f t="shared" si="15"/>
        <v>0</v>
      </c>
      <c r="AA45" s="22">
        <f t="shared" si="15"/>
        <v>0</v>
      </c>
      <c r="AB45" s="22">
        <f t="shared" si="15"/>
        <v>0</v>
      </c>
      <c r="AC45" s="22">
        <f t="shared" si="15"/>
        <v>0</v>
      </c>
      <c r="AD45" s="22">
        <f t="shared" si="15"/>
        <v>0</v>
      </c>
      <c r="AE45" s="22">
        <f t="shared" si="15"/>
        <v>0</v>
      </c>
      <c r="AF45" s="22">
        <f t="shared" si="15"/>
        <v>0</v>
      </c>
      <c r="AG45" s="22">
        <f t="shared" si="15"/>
        <v>0</v>
      </c>
      <c r="AH45" s="22">
        <f t="shared" si="15"/>
        <v>0</v>
      </c>
      <c r="AI45" s="22">
        <f t="shared" si="15"/>
        <v>0</v>
      </c>
      <c r="AJ45" s="22">
        <f t="shared" si="15"/>
        <v>0</v>
      </c>
      <c r="AK45" s="22">
        <f t="shared" si="15"/>
        <v>0</v>
      </c>
      <c r="AL45" s="22">
        <f t="shared" si="15"/>
        <v>0</v>
      </c>
      <c r="AM45" s="22">
        <f t="shared" si="15"/>
        <v>0</v>
      </c>
      <c r="AN45" s="22">
        <f t="shared" si="15"/>
        <v>0</v>
      </c>
      <c r="AO45" s="22">
        <f t="shared" si="15"/>
        <v>0</v>
      </c>
      <c r="AP45" s="22">
        <f t="shared" si="15"/>
        <v>0</v>
      </c>
      <c r="AQ45" s="22">
        <f t="shared" si="15"/>
        <v>0</v>
      </c>
      <c r="AR45" s="22">
        <f t="shared" si="15"/>
        <v>0</v>
      </c>
      <c r="AS45" s="22">
        <f t="shared" si="15"/>
        <v>0</v>
      </c>
      <c r="AT45" s="22">
        <f t="shared" si="15"/>
        <v>0</v>
      </c>
      <c r="AU45" s="22">
        <f t="shared" si="15"/>
        <v>0</v>
      </c>
      <c r="AV45" s="22">
        <f t="shared" si="15"/>
        <v>0</v>
      </c>
      <c r="AW45" s="22">
        <f t="shared" si="15"/>
        <v>0</v>
      </c>
      <c r="AX45" s="22">
        <f t="shared" si="15"/>
        <v>0</v>
      </c>
      <c r="AY45" s="22">
        <f t="shared" si="15"/>
        <v>0</v>
      </c>
      <c r="AZ45" s="22">
        <f t="shared" si="15"/>
        <v>0</v>
      </c>
      <c r="BA45" s="22">
        <f t="shared" si="15"/>
        <v>0</v>
      </c>
      <c r="BB45" s="22">
        <f t="shared" si="15"/>
        <v>0</v>
      </c>
      <c r="BC45" s="22">
        <f t="shared" si="15"/>
        <v>0</v>
      </c>
      <c r="BD45" s="22">
        <f t="shared" si="15"/>
        <v>0</v>
      </c>
      <c r="BE45" s="22">
        <f t="shared" si="15"/>
        <v>0</v>
      </c>
      <c r="BF45" s="22">
        <f t="shared" si="15"/>
        <v>0</v>
      </c>
    </row>
    <row r="46" spans="2:58" ht="20.100000000000001" customHeight="1" x14ac:dyDescent="0.2">
      <c r="B46" s="72"/>
      <c r="C46" s="69" t="s">
        <v>51</v>
      </c>
      <c r="D46" s="61" t="s">
        <v>66</v>
      </c>
      <c r="E46" s="13" t="s">
        <v>21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0</v>
      </c>
      <c r="X46" s="20">
        <v>0</v>
      </c>
      <c r="Y46" s="20">
        <v>2</v>
      </c>
      <c r="Z46" s="20">
        <v>2</v>
      </c>
      <c r="AA46" s="20">
        <v>2</v>
      </c>
      <c r="AB46" s="20">
        <v>2</v>
      </c>
      <c r="AC46" s="20">
        <v>2</v>
      </c>
      <c r="AD46" s="20">
        <v>2</v>
      </c>
      <c r="AE46" s="20">
        <v>2</v>
      </c>
      <c r="AF46" s="20">
        <v>2</v>
      </c>
      <c r="AG46" s="20">
        <v>2</v>
      </c>
      <c r="AH46" s="20">
        <v>2</v>
      </c>
      <c r="AI46" s="20">
        <v>2</v>
      </c>
      <c r="AJ46" s="20">
        <v>2</v>
      </c>
      <c r="AK46" s="20">
        <v>1</v>
      </c>
      <c r="AL46" s="20">
        <v>1</v>
      </c>
      <c r="AM46" s="20">
        <v>1</v>
      </c>
      <c r="AN46" s="20">
        <v>1</v>
      </c>
      <c r="AO46" s="20">
        <v>1</v>
      </c>
      <c r="AP46" s="20">
        <v>1</v>
      </c>
      <c r="AQ46" s="20"/>
      <c r="AR46" s="20">
        <v>1</v>
      </c>
      <c r="AS46" s="20">
        <v>1</v>
      </c>
      <c r="AT46" s="20"/>
      <c r="AU46" s="20">
        <v>3</v>
      </c>
      <c r="AV46" s="20">
        <v>1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18">
        <f t="shared" ref="BF46:BF57" si="16">SUM(F46:BE46)</f>
        <v>36</v>
      </c>
    </row>
    <row r="47" spans="2:58" ht="20.100000000000001" customHeight="1" x14ac:dyDescent="0.2">
      <c r="B47" s="72"/>
      <c r="C47" s="70"/>
      <c r="D47" s="62"/>
      <c r="E47" s="13" t="s">
        <v>62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0</v>
      </c>
      <c r="X47" s="20">
        <v>0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18">
        <f t="shared" si="16"/>
        <v>0</v>
      </c>
    </row>
    <row r="48" spans="2:58" ht="20.100000000000001" customHeight="1" x14ac:dyDescent="0.2">
      <c r="B48" s="72"/>
      <c r="C48" s="38" t="s">
        <v>52</v>
      </c>
      <c r="D48" s="40" t="s">
        <v>67</v>
      </c>
      <c r="E48" s="13" t="s">
        <v>21</v>
      </c>
      <c r="F48" s="9">
        <v>2</v>
      </c>
      <c r="G48" s="9">
        <v>2</v>
      </c>
      <c r="H48" s="9">
        <v>2</v>
      </c>
      <c r="I48" s="9">
        <v>2</v>
      </c>
      <c r="J48" s="9">
        <v>2</v>
      </c>
      <c r="K48" s="9">
        <v>2</v>
      </c>
      <c r="L48" s="9">
        <v>2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>
        <v>3</v>
      </c>
      <c r="V48" s="9">
        <v>3</v>
      </c>
      <c r="W48" s="16">
        <v>0</v>
      </c>
      <c r="X48" s="16">
        <v>0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10"/>
      <c r="AS48" s="9"/>
      <c r="AT48" s="9"/>
      <c r="AU48" s="9"/>
      <c r="AV48" s="9"/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18">
        <f t="shared" si="16"/>
        <v>36</v>
      </c>
    </row>
    <row r="49" spans="2:59" ht="20.100000000000001" customHeight="1" x14ac:dyDescent="0.2">
      <c r="B49" s="72"/>
      <c r="C49" s="39"/>
      <c r="D49" s="41"/>
      <c r="E49" s="13" t="s">
        <v>62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6">
        <v>0</v>
      </c>
      <c r="X49" s="16"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10"/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18">
        <f t="shared" si="16"/>
        <v>0</v>
      </c>
    </row>
    <row r="50" spans="2:59" ht="20.100000000000001" customHeight="1" x14ac:dyDescent="0.2">
      <c r="B50" s="72"/>
      <c r="C50" s="38" t="s">
        <v>63</v>
      </c>
      <c r="D50" s="40" t="s">
        <v>69</v>
      </c>
      <c r="E50" s="13" t="s">
        <v>21</v>
      </c>
      <c r="F50" s="9">
        <v>2</v>
      </c>
      <c r="G50" s="9">
        <v>2</v>
      </c>
      <c r="H50" s="9">
        <v>2</v>
      </c>
      <c r="I50" s="9">
        <v>2</v>
      </c>
      <c r="J50" s="9">
        <v>2</v>
      </c>
      <c r="K50" s="9">
        <v>2</v>
      </c>
      <c r="L50" s="9">
        <v>2</v>
      </c>
      <c r="M50" s="9">
        <v>2</v>
      </c>
      <c r="N50" s="9">
        <v>2</v>
      </c>
      <c r="O50" s="9">
        <v>2</v>
      </c>
      <c r="P50" s="9">
        <v>2</v>
      </c>
      <c r="Q50" s="9">
        <v>2</v>
      </c>
      <c r="R50" s="9">
        <v>2</v>
      </c>
      <c r="S50" s="9">
        <v>2</v>
      </c>
      <c r="T50" s="9">
        <v>2</v>
      </c>
      <c r="U50" s="9">
        <v>3</v>
      </c>
      <c r="V50" s="9">
        <v>3</v>
      </c>
      <c r="W50" s="16">
        <v>0</v>
      </c>
      <c r="X50" s="16">
        <v>0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18">
        <f t="shared" si="16"/>
        <v>36</v>
      </c>
    </row>
    <row r="51" spans="2:59" ht="20.100000000000001" customHeight="1" x14ac:dyDescent="0.2">
      <c r="B51" s="72"/>
      <c r="C51" s="39"/>
      <c r="D51" s="41"/>
      <c r="E51" s="13" t="s">
        <v>62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6">
        <v>0</v>
      </c>
      <c r="X51" s="16">
        <v>0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18">
        <f t="shared" si="16"/>
        <v>0</v>
      </c>
    </row>
    <row r="52" spans="2:59" ht="20.100000000000001" customHeight="1" x14ac:dyDescent="0.2">
      <c r="B52" s="72"/>
      <c r="C52" s="38" t="s">
        <v>68</v>
      </c>
      <c r="D52" s="40" t="s">
        <v>70</v>
      </c>
      <c r="E52" s="13" t="s">
        <v>21</v>
      </c>
      <c r="F52" s="9">
        <v>3</v>
      </c>
      <c r="G52" s="9">
        <v>3</v>
      </c>
      <c r="H52" s="9">
        <v>2</v>
      </c>
      <c r="I52" s="9">
        <v>2</v>
      </c>
      <c r="J52" s="9">
        <v>2</v>
      </c>
      <c r="K52" s="9">
        <v>2</v>
      </c>
      <c r="L52" s="9">
        <v>2</v>
      </c>
      <c r="M52" s="9">
        <v>2</v>
      </c>
      <c r="N52" s="9">
        <v>2</v>
      </c>
      <c r="O52" s="9">
        <v>2</v>
      </c>
      <c r="P52" s="9">
        <v>2</v>
      </c>
      <c r="Q52" s="9">
        <v>2</v>
      </c>
      <c r="R52" s="9">
        <v>2</v>
      </c>
      <c r="S52" s="9">
        <v>2</v>
      </c>
      <c r="T52" s="9">
        <v>2</v>
      </c>
      <c r="U52" s="9"/>
      <c r="V52" s="9">
        <v>4</v>
      </c>
      <c r="W52" s="16">
        <v>0</v>
      </c>
      <c r="X52" s="16">
        <v>0</v>
      </c>
      <c r="Y52" s="10"/>
      <c r="Z52" s="10"/>
      <c r="AA52" s="10"/>
      <c r="AB52" s="10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10"/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18">
        <f t="shared" si="16"/>
        <v>36</v>
      </c>
    </row>
    <row r="53" spans="2:59" ht="20.100000000000001" customHeight="1" x14ac:dyDescent="0.2">
      <c r="B53" s="72"/>
      <c r="C53" s="39"/>
      <c r="D53" s="41"/>
      <c r="E53" s="13" t="s">
        <v>62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6">
        <v>0</v>
      </c>
      <c r="X53" s="16">
        <v>0</v>
      </c>
      <c r="Y53" s="10"/>
      <c r="Z53" s="10"/>
      <c r="AA53" s="10"/>
      <c r="AB53" s="10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0"/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18">
        <f t="shared" si="16"/>
        <v>0</v>
      </c>
    </row>
    <row r="54" spans="2:59" ht="21.75" customHeight="1" x14ac:dyDescent="0.2">
      <c r="B54" s="72"/>
      <c r="C54" s="53" t="s">
        <v>53</v>
      </c>
      <c r="D54" s="55" t="s">
        <v>54</v>
      </c>
      <c r="E54" s="21" t="s">
        <v>21</v>
      </c>
      <c r="F54" s="22">
        <f>F56</f>
        <v>5</v>
      </c>
      <c r="G54" s="22">
        <f t="shared" ref="G54:AV54" si="17">G56</f>
        <v>5</v>
      </c>
      <c r="H54" s="22">
        <f t="shared" si="17"/>
        <v>6</v>
      </c>
      <c r="I54" s="22">
        <f t="shared" si="17"/>
        <v>6</v>
      </c>
      <c r="J54" s="22">
        <f t="shared" si="17"/>
        <v>7</v>
      </c>
      <c r="K54" s="22">
        <f t="shared" si="17"/>
        <v>7</v>
      </c>
      <c r="L54" s="22">
        <f t="shared" si="17"/>
        <v>7</v>
      </c>
      <c r="M54" s="22">
        <f t="shared" si="17"/>
        <v>7</v>
      </c>
      <c r="N54" s="22">
        <f t="shared" si="17"/>
        <v>7</v>
      </c>
      <c r="O54" s="22">
        <f t="shared" si="17"/>
        <v>7</v>
      </c>
      <c r="P54" s="22">
        <f t="shared" si="17"/>
        <v>7</v>
      </c>
      <c r="Q54" s="22">
        <f t="shared" si="17"/>
        <v>7</v>
      </c>
      <c r="R54" s="22">
        <f t="shared" si="17"/>
        <v>8</v>
      </c>
      <c r="S54" s="22">
        <f t="shared" si="17"/>
        <v>8</v>
      </c>
      <c r="T54" s="22">
        <f t="shared" si="17"/>
        <v>8</v>
      </c>
      <c r="U54" s="22">
        <f t="shared" si="17"/>
        <v>8</v>
      </c>
      <c r="V54" s="22">
        <f t="shared" si="17"/>
        <v>4</v>
      </c>
      <c r="W54" s="22">
        <f t="shared" si="17"/>
        <v>0</v>
      </c>
      <c r="X54" s="22">
        <f t="shared" si="17"/>
        <v>0</v>
      </c>
      <c r="Y54" s="22">
        <f t="shared" si="17"/>
        <v>8</v>
      </c>
      <c r="Z54" s="22">
        <f t="shared" si="17"/>
        <v>9</v>
      </c>
      <c r="AA54" s="22">
        <f t="shared" si="17"/>
        <v>9</v>
      </c>
      <c r="AB54" s="22">
        <f t="shared" si="17"/>
        <v>10</v>
      </c>
      <c r="AC54" s="22">
        <f t="shared" si="17"/>
        <v>10</v>
      </c>
      <c r="AD54" s="22">
        <f t="shared" si="17"/>
        <v>10</v>
      </c>
      <c r="AE54" s="22">
        <f t="shared" si="17"/>
        <v>9</v>
      </c>
      <c r="AF54" s="22">
        <f t="shared" si="17"/>
        <v>9</v>
      </c>
      <c r="AG54" s="22">
        <f t="shared" si="17"/>
        <v>8</v>
      </c>
      <c r="AH54" s="22">
        <f t="shared" si="17"/>
        <v>8</v>
      </c>
      <c r="AI54" s="22">
        <f t="shared" si="17"/>
        <v>8</v>
      </c>
      <c r="AJ54" s="22">
        <f t="shared" si="17"/>
        <v>9</v>
      </c>
      <c r="AK54" s="22">
        <f t="shared" si="17"/>
        <v>10</v>
      </c>
      <c r="AL54" s="22">
        <f t="shared" si="17"/>
        <v>10</v>
      </c>
      <c r="AM54" s="22">
        <f t="shared" si="17"/>
        <v>10</v>
      </c>
      <c r="AN54" s="22">
        <f t="shared" si="17"/>
        <v>10</v>
      </c>
      <c r="AO54" s="22">
        <f t="shared" si="17"/>
        <v>11</v>
      </c>
      <c r="AP54" s="22">
        <f t="shared" si="17"/>
        <v>13</v>
      </c>
      <c r="AQ54" s="22">
        <f t="shared" si="17"/>
        <v>12</v>
      </c>
      <c r="AR54" s="22">
        <f t="shared" si="17"/>
        <v>12</v>
      </c>
      <c r="AS54" s="22">
        <f t="shared" si="17"/>
        <v>12</v>
      </c>
      <c r="AT54" s="22">
        <f t="shared" si="17"/>
        <v>12</v>
      </c>
      <c r="AU54" s="22">
        <f t="shared" si="17"/>
        <v>12</v>
      </c>
      <c r="AV54" s="22">
        <f t="shared" si="17"/>
        <v>18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f t="shared" si="16"/>
        <v>363</v>
      </c>
    </row>
    <row r="55" spans="2:59" ht="17.25" customHeight="1" x14ac:dyDescent="0.2">
      <c r="B55" s="72"/>
      <c r="C55" s="54"/>
      <c r="D55" s="56"/>
      <c r="E55" s="21" t="s">
        <v>62</v>
      </c>
      <c r="F55" s="22">
        <f>F57</f>
        <v>0</v>
      </c>
      <c r="G55" s="22">
        <f t="shared" ref="G55:AV55" si="18">G57</f>
        <v>0</v>
      </c>
      <c r="H55" s="22">
        <f t="shared" si="18"/>
        <v>0</v>
      </c>
      <c r="I55" s="22">
        <f t="shared" si="18"/>
        <v>0</v>
      </c>
      <c r="J55" s="22">
        <f t="shared" si="18"/>
        <v>0</v>
      </c>
      <c r="K55" s="22">
        <f t="shared" si="18"/>
        <v>0</v>
      </c>
      <c r="L55" s="22">
        <f t="shared" si="18"/>
        <v>0</v>
      </c>
      <c r="M55" s="22">
        <f t="shared" si="18"/>
        <v>0</v>
      </c>
      <c r="N55" s="22">
        <f t="shared" si="18"/>
        <v>0</v>
      </c>
      <c r="O55" s="22">
        <f t="shared" si="18"/>
        <v>0</v>
      </c>
      <c r="P55" s="22">
        <f t="shared" si="18"/>
        <v>0</v>
      </c>
      <c r="Q55" s="22">
        <f t="shared" si="18"/>
        <v>0</v>
      </c>
      <c r="R55" s="22">
        <f t="shared" si="18"/>
        <v>0</v>
      </c>
      <c r="S55" s="22">
        <f t="shared" si="18"/>
        <v>0</v>
      </c>
      <c r="T55" s="22">
        <f t="shared" si="18"/>
        <v>0</v>
      </c>
      <c r="U55" s="22">
        <f t="shared" si="18"/>
        <v>0</v>
      </c>
      <c r="V55" s="22">
        <f t="shared" si="18"/>
        <v>0</v>
      </c>
      <c r="W55" s="22">
        <f t="shared" si="18"/>
        <v>0</v>
      </c>
      <c r="X55" s="22">
        <f t="shared" si="18"/>
        <v>0</v>
      </c>
      <c r="Y55" s="22">
        <f t="shared" si="18"/>
        <v>0</v>
      </c>
      <c r="Z55" s="22">
        <f t="shared" si="18"/>
        <v>0</v>
      </c>
      <c r="AA55" s="22">
        <f t="shared" si="18"/>
        <v>0</v>
      </c>
      <c r="AB55" s="22">
        <f t="shared" si="18"/>
        <v>0</v>
      </c>
      <c r="AC55" s="22">
        <f t="shared" si="18"/>
        <v>0</v>
      </c>
      <c r="AD55" s="22">
        <f t="shared" si="18"/>
        <v>0</v>
      </c>
      <c r="AE55" s="22">
        <f t="shared" si="18"/>
        <v>0</v>
      </c>
      <c r="AF55" s="22">
        <f t="shared" si="18"/>
        <v>0</v>
      </c>
      <c r="AG55" s="22">
        <f t="shared" si="18"/>
        <v>0</v>
      </c>
      <c r="AH55" s="22">
        <f t="shared" si="18"/>
        <v>0</v>
      </c>
      <c r="AI55" s="22">
        <f t="shared" si="18"/>
        <v>0</v>
      </c>
      <c r="AJ55" s="22">
        <f t="shared" si="18"/>
        <v>0</v>
      </c>
      <c r="AK55" s="22">
        <f t="shared" si="18"/>
        <v>0</v>
      </c>
      <c r="AL55" s="22">
        <f t="shared" si="18"/>
        <v>0</v>
      </c>
      <c r="AM55" s="22">
        <f t="shared" si="18"/>
        <v>0</v>
      </c>
      <c r="AN55" s="22">
        <f t="shared" si="18"/>
        <v>0</v>
      </c>
      <c r="AO55" s="22">
        <f t="shared" si="18"/>
        <v>0</v>
      </c>
      <c r="AP55" s="22">
        <f t="shared" si="18"/>
        <v>0</v>
      </c>
      <c r="AQ55" s="22">
        <f t="shared" si="18"/>
        <v>0</v>
      </c>
      <c r="AR55" s="22">
        <f t="shared" si="18"/>
        <v>0</v>
      </c>
      <c r="AS55" s="22">
        <f t="shared" si="18"/>
        <v>0</v>
      </c>
      <c r="AT55" s="22">
        <f t="shared" si="18"/>
        <v>0</v>
      </c>
      <c r="AU55" s="22">
        <f t="shared" si="18"/>
        <v>0</v>
      </c>
      <c r="AV55" s="22">
        <f t="shared" si="18"/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f t="shared" si="16"/>
        <v>0</v>
      </c>
    </row>
    <row r="56" spans="2:59" ht="16.5" customHeight="1" x14ac:dyDescent="0.2">
      <c r="B56" s="72"/>
      <c r="C56" s="53" t="s">
        <v>55</v>
      </c>
      <c r="D56" s="67" t="s">
        <v>56</v>
      </c>
      <c r="E56" s="21" t="s">
        <v>21</v>
      </c>
      <c r="F56" s="22">
        <f>F58+F72</f>
        <v>5</v>
      </c>
      <c r="G56" s="22">
        <f t="shared" ref="G56:AV56" si="19">G58+G72</f>
        <v>5</v>
      </c>
      <c r="H56" s="22">
        <f t="shared" si="19"/>
        <v>6</v>
      </c>
      <c r="I56" s="22">
        <f t="shared" si="19"/>
        <v>6</v>
      </c>
      <c r="J56" s="22">
        <f t="shared" si="19"/>
        <v>7</v>
      </c>
      <c r="K56" s="22">
        <f t="shared" si="19"/>
        <v>7</v>
      </c>
      <c r="L56" s="22">
        <f t="shared" si="19"/>
        <v>7</v>
      </c>
      <c r="M56" s="22">
        <f t="shared" si="19"/>
        <v>7</v>
      </c>
      <c r="N56" s="22">
        <f t="shared" si="19"/>
        <v>7</v>
      </c>
      <c r="O56" s="22">
        <f t="shared" si="19"/>
        <v>7</v>
      </c>
      <c r="P56" s="22">
        <f t="shared" si="19"/>
        <v>7</v>
      </c>
      <c r="Q56" s="22">
        <f t="shared" si="19"/>
        <v>7</v>
      </c>
      <c r="R56" s="22">
        <f t="shared" si="19"/>
        <v>8</v>
      </c>
      <c r="S56" s="22">
        <f t="shared" si="19"/>
        <v>8</v>
      </c>
      <c r="T56" s="22">
        <f t="shared" si="19"/>
        <v>8</v>
      </c>
      <c r="U56" s="22">
        <f t="shared" si="19"/>
        <v>8</v>
      </c>
      <c r="V56" s="22">
        <f t="shared" si="19"/>
        <v>4</v>
      </c>
      <c r="W56" s="22">
        <f t="shared" si="19"/>
        <v>0</v>
      </c>
      <c r="X56" s="22">
        <f t="shared" si="19"/>
        <v>0</v>
      </c>
      <c r="Y56" s="22">
        <f t="shared" si="19"/>
        <v>8</v>
      </c>
      <c r="Z56" s="22">
        <f t="shared" si="19"/>
        <v>9</v>
      </c>
      <c r="AA56" s="22">
        <f t="shared" si="19"/>
        <v>9</v>
      </c>
      <c r="AB56" s="22">
        <f t="shared" si="19"/>
        <v>10</v>
      </c>
      <c r="AC56" s="22">
        <f t="shared" si="19"/>
        <v>10</v>
      </c>
      <c r="AD56" s="22">
        <f t="shared" si="19"/>
        <v>10</v>
      </c>
      <c r="AE56" s="22">
        <f t="shared" si="19"/>
        <v>9</v>
      </c>
      <c r="AF56" s="22">
        <f t="shared" si="19"/>
        <v>9</v>
      </c>
      <c r="AG56" s="22">
        <f t="shared" si="19"/>
        <v>8</v>
      </c>
      <c r="AH56" s="22">
        <f t="shared" si="19"/>
        <v>8</v>
      </c>
      <c r="AI56" s="22">
        <f t="shared" si="19"/>
        <v>8</v>
      </c>
      <c r="AJ56" s="22">
        <f t="shared" si="19"/>
        <v>9</v>
      </c>
      <c r="AK56" s="22">
        <f t="shared" si="19"/>
        <v>10</v>
      </c>
      <c r="AL56" s="22">
        <f t="shared" si="19"/>
        <v>10</v>
      </c>
      <c r="AM56" s="22">
        <f t="shared" si="19"/>
        <v>10</v>
      </c>
      <c r="AN56" s="22">
        <f t="shared" si="19"/>
        <v>10</v>
      </c>
      <c r="AO56" s="22">
        <f t="shared" si="19"/>
        <v>11</v>
      </c>
      <c r="AP56" s="22">
        <f t="shared" si="19"/>
        <v>13</v>
      </c>
      <c r="AQ56" s="22">
        <f t="shared" si="19"/>
        <v>12</v>
      </c>
      <c r="AR56" s="22">
        <f t="shared" si="19"/>
        <v>12</v>
      </c>
      <c r="AS56" s="22">
        <f t="shared" si="19"/>
        <v>12</v>
      </c>
      <c r="AT56" s="22">
        <f t="shared" si="19"/>
        <v>12</v>
      </c>
      <c r="AU56" s="22">
        <f t="shared" si="19"/>
        <v>12</v>
      </c>
      <c r="AV56" s="22">
        <f t="shared" si="19"/>
        <v>18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f t="shared" si="16"/>
        <v>363</v>
      </c>
    </row>
    <row r="57" spans="2:59" ht="15.75" customHeight="1" x14ac:dyDescent="0.2">
      <c r="B57" s="72"/>
      <c r="C57" s="54"/>
      <c r="D57" s="68"/>
      <c r="E57" s="21" t="s">
        <v>62</v>
      </c>
      <c r="F57" s="22">
        <f>F59+F73</f>
        <v>0</v>
      </c>
      <c r="G57" s="22">
        <f t="shared" ref="G57:AV57" si="20">G59+G73</f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  <c r="K57" s="22">
        <f t="shared" si="20"/>
        <v>0</v>
      </c>
      <c r="L57" s="22">
        <f t="shared" si="20"/>
        <v>0</v>
      </c>
      <c r="M57" s="22">
        <f t="shared" si="20"/>
        <v>0</v>
      </c>
      <c r="N57" s="22">
        <f t="shared" si="20"/>
        <v>0</v>
      </c>
      <c r="O57" s="22">
        <f t="shared" si="20"/>
        <v>0</v>
      </c>
      <c r="P57" s="22">
        <f t="shared" si="20"/>
        <v>0</v>
      </c>
      <c r="Q57" s="22">
        <f t="shared" si="20"/>
        <v>0</v>
      </c>
      <c r="R57" s="22">
        <f t="shared" si="20"/>
        <v>0</v>
      </c>
      <c r="S57" s="22">
        <f t="shared" si="20"/>
        <v>0</v>
      </c>
      <c r="T57" s="22">
        <f t="shared" si="20"/>
        <v>0</v>
      </c>
      <c r="U57" s="22">
        <f t="shared" si="20"/>
        <v>0</v>
      </c>
      <c r="V57" s="22">
        <f t="shared" si="20"/>
        <v>0</v>
      </c>
      <c r="W57" s="22">
        <f t="shared" si="20"/>
        <v>0</v>
      </c>
      <c r="X57" s="22">
        <f t="shared" si="20"/>
        <v>0</v>
      </c>
      <c r="Y57" s="22">
        <f t="shared" si="20"/>
        <v>0</v>
      </c>
      <c r="Z57" s="22">
        <f t="shared" si="20"/>
        <v>0</v>
      </c>
      <c r="AA57" s="22">
        <f t="shared" si="20"/>
        <v>0</v>
      </c>
      <c r="AB57" s="22">
        <f t="shared" si="20"/>
        <v>0</v>
      </c>
      <c r="AC57" s="22">
        <f t="shared" si="20"/>
        <v>0</v>
      </c>
      <c r="AD57" s="22">
        <f t="shared" si="20"/>
        <v>0</v>
      </c>
      <c r="AE57" s="22">
        <f t="shared" si="20"/>
        <v>0</v>
      </c>
      <c r="AF57" s="22">
        <f t="shared" si="20"/>
        <v>0</v>
      </c>
      <c r="AG57" s="22">
        <f t="shared" si="20"/>
        <v>0</v>
      </c>
      <c r="AH57" s="22">
        <f t="shared" si="20"/>
        <v>0</v>
      </c>
      <c r="AI57" s="22">
        <f t="shared" si="20"/>
        <v>0</v>
      </c>
      <c r="AJ57" s="22">
        <f t="shared" si="20"/>
        <v>0</v>
      </c>
      <c r="AK57" s="22">
        <f t="shared" si="20"/>
        <v>0</v>
      </c>
      <c r="AL57" s="22">
        <f t="shared" si="20"/>
        <v>0</v>
      </c>
      <c r="AM57" s="22">
        <f t="shared" si="20"/>
        <v>0</v>
      </c>
      <c r="AN57" s="22">
        <f t="shared" si="20"/>
        <v>0</v>
      </c>
      <c r="AO57" s="22">
        <f t="shared" si="20"/>
        <v>0</v>
      </c>
      <c r="AP57" s="22">
        <f t="shared" si="20"/>
        <v>0</v>
      </c>
      <c r="AQ57" s="22">
        <f t="shared" si="20"/>
        <v>0</v>
      </c>
      <c r="AR57" s="22">
        <f t="shared" si="20"/>
        <v>0</v>
      </c>
      <c r="AS57" s="22">
        <f t="shared" si="20"/>
        <v>0</v>
      </c>
      <c r="AT57" s="22">
        <f t="shared" si="20"/>
        <v>0</v>
      </c>
      <c r="AU57" s="22">
        <f t="shared" si="20"/>
        <v>0</v>
      </c>
      <c r="AV57" s="22">
        <f t="shared" si="20"/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f t="shared" si="16"/>
        <v>0</v>
      </c>
    </row>
    <row r="58" spans="2:59" ht="15.75" customHeight="1" x14ac:dyDescent="0.2">
      <c r="B58" s="72"/>
      <c r="C58" s="53" t="s">
        <v>57</v>
      </c>
      <c r="D58" s="51" t="s">
        <v>72</v>
      </c>
      <c r="E58" s="21" t="s">
        <v>21</v>
      </c>
      <c r="F58" s="22">
        <f>F60+F62+F64+F66+F68+F70</f>
        <v>5</v>
      </c>
      <c r="G58" s="22">
        <f t="shared" ref="G58:BF58" si="21">G60+G62+G64+G66+G68+G70</f>
        <v>5</v>
      </c>
      <c r="H58" s="22">
        <f t="shared" si="21"/>
        <v>6</v>
      </c>
      <c r="I58" s="22">
        <f t="shared" si="21"/>
        <v>6</v>
      </c>
      <c r="J58" s="22">
        <f t="shared" si="21"/>
        <v>7</v>
      </c>
      <c r="K58" s="22">
        <f t="shared" si="21"/>
        <v>7</v>
      </c>
      <c r="L58" s="22">
        <f t="shared" si="21"/>
        <v>7</v>
      </c>
      <c r="M58" s="22">
        <f t="shared" si="21"/>
        <v>7</v>
      </c>
      <c r="N58" s="22">
        <f t="shared" si="21"/>
        <v>7</v>
      </c>
      <c r="O58" s="22">
        <f t="shared" si="21"/>
        <v>7</v>
      </c>
      <c r="P58" s="22">
        <f t="shared" si="21"/>
        <v>7</v>
      </c>
      <c r="Q58" s="22">
        <f t="shared" si="21"/>
        <v>7</v>
      </c>
      <c r="R58" s="22">
        <f t="shared" si="21"/>
        <v>8</v>
      </c>
      <c r="S58" s="22">
        <f t="shared" si="21"/>
        <v>8</v>
      </c>
      <c r="T58" s="22">
        <f t="shared" si="21"/>
        <v>8</v>
      </c>
      <c r="U58" s="22">
        <f t="shared" si="21"/>
        <v>8</v>
      </c>
      <c r="V58" s="22">
        <f t="shared" si="21"/>
        <v>4</v>
      </c>
      <c r="W58" s="22">
        <f t="shared" si="21"/>
        <v>0</v>
      </c>
      <c r="X58" s="22">
        <f t="shared" si="21"/>
        <v>0</v>
      </c>
      <c r="Y58" s="22">
        <f t="shared" si="21"/>
        <v>8</v>
      </c>
      <c r="Z58" s="22">
        <f t="shared" si="21"/>
        <v>9</v>
      </c>
      <c r="AA58" s="22">
        <f t="shared" si="21"/>
        <v>9</v>
      </c>
      <c r="AB58" s="22">
        <f t="shared" si="21"/>
        <v>10</v>
      </c>
      <c r="AC58" s="22">
        <f t="shared" si="21"/>
        <v>10</v>
      </c>
      <c r="AD58" s="22">
        <f t="shared" si="21"/>
        <v>10</v>
      </c>
      <c r="AE58" s="22">
        <f t="shared" si="21"/>
        <v>9</v>
      </c>
      <c r="AF58" s="22">
        <f t="shared" si="21"/>
        <v>7</v>
      </c>
      <c r="AG58" s="22">
        <f t="shared" si="21"/>
        <v>0</v>
      </c>
      <c r="AH58" s="22">
        <f t="shared" si="21"/>
        <v>0</v>
      </c>
      <c r="AI58" s="22">
        <f t="shared" si="21"/>
        <v>0</v>
      </c>
      <c r="AJ58" s="22">
        <f t="shared" si="21"/>
        <v>0</v>
      </c>
      <c r="AK58" s="22">
        <f t="shared" si="21"/>
        <v>0</v>
      </c>
      <c r="AL58" s="22">
        <f t="shared" si="21"/>
        <v>0</v>
      </c>
      <c r="AM58" s="22">
        <f t="shared" si="21"/>
        <v>0</v>
      </c>
      <c r="AN58" s="22">
        <f t="shared" si="21"/>
        <v>0</v>
      </c>
      <c r="AO58" s="22">
        <f t="shared" si="21"/>
        <v>0</v>
      </c>
      <c r="AP58" s="22">
        <f t="shared" si="21"/>
        <v>0</v>
      </c>
      <c r="AQ58" s="22">
        <f t="shared" si="21"/>
        <v>0</v>
      </c>
      <c r="AR58" s="22">
        <f t="shared" si="21"/>
        <v>0</v>
      </c>
      <c r="AS58" s="22">
        <f t="shared" si="21"/>
        <v>0</v>
      </c>
      <c r="AT58" s="22">
        <f t="shared" si="21"/>
        <v>0</v>
      </c>
      <c r="AU58" s="22">
        <f t="shared" si="21"/>
        <v>0</v>
      </c>
      <c r="AV58" s="22">
        <f t="shared" si="21"/>
        <v>0</v>
      </c>
      <c r="AW58" s="22">
        <f t="shared" si="21"/>
        <v>0</v>
      </c>
      <c r="AX58" s="22">
        <f t="shared" si="21"/>
        <v>0</v>
      </c>
      <c r="AY58" s="22">
        <f t="shared" si="21"/>
        <v>0</v>
      </c>
      <c r="AZ58" s="22">
        <f t="shared" si="21"/>
        <v>0</v>
      </c>
      <c r="BA58" s="22">
        <f t="shared" si="21"/>
        <v>0</v>
      </c>
      <c r="BB58" s="22">
        <f t="shared" si="21"/>
        <v>0</v>
      </c>
      <c r="BC58" s="22">
        <f t="shared" si="21"/>
        <v>0</v>
      </c>
      <c r="BD58" s="22">
        <f t="shared" si="21"/>
        <v>0</v>
      </c>
      <c r="BE58" s="22">
        <f t="shared" si="21"/>
        <v>0</v>
      </c>
      <c r="BF58" s="22">
        <f t="shared" si="21"/>
        <v>186</v>
      </c>
      <c r="BG58" s="8"/>
    </row>
    <row r="59" spans="2:59" ht="16.5" customHeight="1" x14ac:dyDescent="0.2">
      <c r="B59" s="72"/>
      <c r="C59" s="54"/>
      <c r="D59" s="52"/>
      <c r="E59" s="21" t="s">
        <v>62</v>
      </c>
      <c r="F59" s="22">
        <f>F61+F63+F65+F67+F69+F71</f>
        <v>0</v>
      </c>
      <c r="G59" s="22">
        <f t="shared" ref="G59:AV59" si="22">G61+G63+G65+G67+G69+G71</f>
        <v>0</v>
      </c>
      <c r="H59" s="22">
        <f t="shared" si="22"/>
        <v>0</v>
      </c>
      <c r="I59" s="22">
        <f t="shared" si="22"/>
        <v>0</v>
      </c>
      <c r="J59" s="22">
        <f t="shared" si="22"/>
        <v>0</v>
      </c>
      <c r="K59" s="22">
        <f t="shared" si="22"/>
        <v>0</v>
      </c>
      <c r="L59" s="22">
        <f t="shared" si="22"/>
        <v>0</v>
      </c>
      <c r="M59" s="22">
        <f t="shared" si="22"/>
        <v>0</v>
      </c>
      <c r="N59" s="22">
        <f t="shared" si="22"/>
        <v>0</v>
      </c>
      <c r="O59" s="22">
        <f t="shared" si="22"/>
        <v>0</v>
      </c>
      <c r="P59" s="22">
        <f t="shared" si="22"/>
        <v>0</v>
      </c>
      <c r="Q59" s="22">
        <f t="shared" si="22"/>
        <v>0</v>
      </c>
      <c r="R59" s="22">
        <f t="shared" si="22"/>
        <v>0</v>
      </c>
      <c r="S59" s="22">
        <f t="shared" si="22"/>
        <v>0</v>
      </c>
      <c r="T59" s="22">
        <f t="shared" si="22"/>
        <v>0</v>
      </c>
      <c r="U59" s="22">
        <f t="shared" si="22"/>
        <v>0</v>
      </c>
      <c r="V59" s="22">
        <f t="shared" si="22"/>
        <v>0</v>
      </c>
      <c r="W59" s="22">
        <f t="shared" si="22"/>
        <v>0</v>
      </c>
      <c r="X59" s="22">
        <f t="shared" si="22"/>
        <v>0</v>
      </c>
      <c r="Y59" s="22">
        <f t="shared" si="22"/>
        <v>0</v>
      </c>
      <c r="Z59" s="22">
        <f t="shared" si="22"/>
        <v>0</v>
      </c>
      <c r="AA59" s="22">
        <f t="shared" si="22"/>
        <v>0</v>
      </c>
      <c r="AB59" s="22">
        <f t="shared" si="22"/>
        <v>0</v>
      </c>
      <c r="AC59" s="22">
        <f t="shared" si="22"/>
        <v>0</v>
      </c>
      <c r="AD59" s="22">
        <f t="shared" si="22"/>
        <v>0</v>
      </c>
      <c r="AE59" s="22">
        <f t="shared" si="22"/>
        <v>0</v>
      </c>
      <c r="AF59" s="22">
        <f t="shared" si="22"/>
        <v>0</v>
      </c>
      <c r="AG59" s="22">
        <f t="shared" si="22"/>
        <v>0</v>
      </c>
      <c r="AH59" s="22">
        <f t="shared" si="22"/>
        <v>0</v>
      </c>
      <c r="AI59" s="22">
        <f t="shared" si="22"/>
        <v>0</v>
      </c>
      <c r="AJ59" s="22">
        <f t="shared" si="22"/>
        <v>0</v>
      </c>
      <c r="AK59" s="22">
        <f t="shared" si="22"/>
        <v>0</v>
      </c>
      <c r="AL59" s="22">
        <f t="shared" si="22"/>
        <v>0</v>
      </c>
      <c r="AM59" s="22">
        <f t="shared" si="22"/>
        <v>0</v>
      </c>
      <c r="AN59" s="22">
        <f t="shared" si="22"/>
        <v>0</v>
      </c>
      <c r="AO59" s="22">
        <f t="shared" si="22"/>
        <v>0</v>
      </c>
      <c r="AP59" s="22">
        <f t="shared" si="22"/>
        <v>0</v>
      </c>
      <c r="AQ59" s="22">
        <f t="shared" si="22"/>
        <v>0</v>
      </c>
      <c r="AR59" s="22">
        <f t="shared" si="22"/>
        <v>0</v>
      </c>
      <c r="AS59" s="22">
        <f t="shared" si="22"/>
        <v>0</v>
      </c>
      <c r="AT59" s="22">
        <f t="shared" si="22"/>
        <v>0</v>
      </c>
      <c r="AU59" s="22">
        <f t="shared" si="22"/>
        <v>0</v>
      </c>
      <c r="AV59" s="22">
        <f t="shared" si="22"/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f>SUM(F59:BE59)</f>
        <v>0</v>
      </c>
      <c r="BG59" s="8"/>
    </row>
    <row r="60" spans="2:59" ht="16.5" customHeight="1" x14ac:dyDescent="0.2">
      <c r="B60" s="72"/>
      <c r="C60" s="38" t="s">
        <v>58</v>
      </c>
      <c r="D60" s="74" t="s">
        <v>71</v>
      </c>
      <c r="E60" s="13" t="s">
        <v>21</v>
      </c>
      <c r="F60" s="20">
        <v>5</v>
      </c>
      <c r="G60" s="20">
        <v>5</v>
      </c>
      <c r="H60" s="20">
        <v>6</v>
      </c>
      <c r="I60" s="20">
        <v>4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6">
        <v>0</v>
      </c>
      <c r="X60" s="16">
        <v>0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20">
        <f>SUM(F60:BE60)</f>
        <v>20</v>
      </c>
      <c r="BG60" s="8"/>
    </row>
    <row r="61" spans="2:59" ht="16.5" customHeight="1" x14ac:dyDescent="0.2">
      <c r="B61" s="72"/>
      <c r="C61" s="39"/>
      <c r="D61" s="75"/>
      <c r="E61" s="13" t="s">
        <v>62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6">
        <v>0</v>
      </c>
      <c r="X61" s="16">
        <v>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20">
        <f t="shared" ref="BF61:BF71" si="23">SUM(H61:BE61)</f>
        <v>0</v>
      </c>
      <c r="BG61" s="8"/>
    </row>
    <row r="62" spans="2:59" ht="16.5" customHeight="1" x14ac:dyDescent="0.2">
      <c r="B62" s="72"/>
      <c r="C62" s="38" t="s">
        <v>73</v>
      </c>
      <c r="D62" s="61" t="s">
        <v>82</v>
      </c>
      <c r="E62" s="13" t="s">
        <v>21</v>
      </c>
      <c r="F62" s="20"/>
      <c r="G62" s="20"/>
      <c r="H62" s="20"/>
      <c r="I62" s="20">
        <v>2</v>
      </c>
      <c r="J62" s="20">
        <v>1</v>
      </c>
      <c r="K62" s="20">
        <v>1</v>
      </c>
      <c r="L62" s="20">
        <v>1</v>
      </c>
      <c r="M62" s="20">
        <v>1</v>
      </c>
      <c r="N62" s="20">
        <v>1</v>
      </c>
      <c r="O62" s="20">
        <v>1</v>
      </c>
      <c r="P62" s="20">
        <v>1</v>
      </c>
      <c r="Q62" s="20">
        <v>1</v>
      </c>
      <c r="R62" s="20">
        <v>2</v>
      </c>
      <c r="S62" s="20">
        <v>2</v>
      </c>
      <c r="T62" s="20">
        <v>2</v>
      </c>
      <c r="U62" s="20">
        <v>2</v>
      </c>
      <c r="V62" s="26">
        <v>4</v>
      </c>
      <c r="W62" s="16">
        <v>0</v>
      </c>
      <c r="X62" s="16">
        <v>0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20">
        <f t="shared" si="23"/>
        <v>22</v>
      </c>
      <c r="BG62" s="8"/>
    </row>
    <row r="63" spans="2:59" ht="16.5" customHeight="1" x14ac:dyDescent="0.2">
      <c r="B63" s="72"/>
      <c r="C63" s="39"/>
      <c r="D63" s="76"/>
      <c r="E63" s="13" t="s">
        <v>62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6">
        <v>0</v>
      </c>
      <c r="X63" s="16">
        <v>0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20">
        <f t="shared" si="23"/>
        <v>0</v>
      </c>
      <c r="BG63" s="8"/>
    </row>
    <row r="64" spans="2:59" ht="16.5" customHeight="1" x14ac:dyDescent="0.2">
      <c r="B64" s="72"/>
      <c r="C64" s="38" t="s">
        <v>74</v>
      </c>
      <c r="D64" s="61" t="s">
        <v>83</v>
      </c>
      <c r="E64" s="13" t="s">
        <v>21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6">
        <v>0</v>
      </c>
      <c r="X64" s="16">
        <v>0</v>
      </c>
      <c r="Y64" s="20">
        <v>8</v>
      </c>
      <c r="Z64" s="20">
        <v>9</v>
      </c>
      <c r="AA64" s="20">
        <v>3</v>
      </c>
      <c r="AB64" s="20">
        <v>2</v>
      </c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20">
        <f t="shared" si="23"/>
        <v>22</v>
      </c>
      <c r="BG64" s="8"/>
    </row>
    <row r="65" spans="2:59" ht="16.5" customHeight="1" x14ac:dyDescent="0.2">
      <c r="B65" s="72"/>
      <c r="C65" s="39"/>
      <c r="D65" s="62"/>
      <c r="E65" s="13" t="s">
        <v>62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6">
        <v>0</v>
      </c>
      <c r="X65" s="16">
        <v>0</v>
      </c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20">
        <f t="shared" si="23"/>
        <v>0</v>
      </c>
      <c r="BG65" s="8"/>
    </row>
    <row r="66" spans="2:59" ht="16.5" customHeight="1" x14ac:dyDescent="0.2">
      <c r="B66" s="72"/>
      <c r="C66" s="38" t="s">
        <v>75</v>
      </c>
      <c r="D66" s="61" t="s">
        <v>84</v>
      </c>
      <c r="E66" s="13" t="s">
        <v>21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6">
        <v>0</v>
      </c>
      <c r="X66" s="16">
        <v>0</v>
      </c>
      <c r="Y66" s="20"/>
      <c r="Z66" s="20"/>
      <c r="AA66" s="20"/>
      <c r="AB66" s="20">
        <v>2</v>
      </c>
      <c r="AC66" s="20">
        <v>4</v>
      </c>
      <c r="AD66" s="20">
        <v>4</v>
      </c>
      <c r="AE66" s="20">
        <v>3</v>
      </c>
      <c r="AF66" s="20">
        <v>1</v>
      </c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20">
        <f t="shared" si="23"/>
        <v>14</v>
      </c>
      <c r="BG66" s="8"/>
    </row>
    <row r="67" spans="2:59" ht="16.5" customHeight="1" x14ac:dyDescent="0.2">
      <c r="B67" s="72"/>
      <c r="C67" s="39"/>
      <c r="D67" s="62"/>
      <c r="E67" s="13" t="s">
        <v>62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6">
        <v>0</v>
      </c>
      <c r="X67" s="16">
        <v>0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20">
        <f t="shared" si="23"/>
        <v>0</v>
      </c>
      <c r="BG67" s="8"/>
    </row>
    <row r="68" spans="2:59" ht="16.5" customHeight="1" x14ac:dyDescent="0.2">
      <c r="B68" s="72"/>
      <c r="C68" s="38" t="s">
        <v>59</v>
      </c>
      <c r="D68" s="40" t="s">
        <v>60</v>
      </c>
      <c r="E68" s="13" t="s">
        <v>21</v>
      </c>
      <c r="F68" s="20"/>
      <c r="G68" s="20"/>
      <c r="H68" s="20"/>
      <c r="I68" s="20"/>
      <c r="J68" s="20">
        <v>6</v>
      </c>
      <c r="K68" s="20">
        <v>6</v>
      </c>
      <c r="L68" s="20">
        <v>6</v>
      </c>
      <c r="M68" s="20">
        <v>6</v>
      </c>
      <c r="N68" s="20">
        <v>6</v>
      </c>
      <c r="O68" s="20">
        <v>6</v>
      </c>
      <c r="P68" s="20">
        <v>6</v>
      </c>
      <c r="Q68" s="20">
        <v>6</v>
      </c>
      <c r="R68" s="20">
        <v>6</v>
      </c>
      <c r="S68" s="20">
        <v>6</v>
      </c>
      <c r="T68" s="20">
        <v>6</v>
      </c>
      <c r="U68" s="20">
        <v>6</v>
      </c>
      <c r="V68" s="20"/>
      <c r="W68" s="16">
        <v>0</v>
      </c>
      <c r="X68" s="16">
        <v>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20">
        <f t="shared" si="23"/>
        <v>72</v>
      </c>
      <c r="BG68" s="8"/>
    </row>
    <row r="69" spans="2:59" ht="16.5" customHeight="1" x14ac:dyDescent="0.2">
      <c r="B69" s="72"/>
      <c r="C69" s="39"/>
      <c r="D69" s="41"/>
      <c r="E69" s="13" t="s">
        <v>62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6">
        <v>0</v>
      </c>
      <c r="X69" s="16">
        <v>0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20">
        <f t="shared" si="23"/>
        <v>0</v>
      </c>
      <c r="BG69" s="8"/>
    </row>
    <row r="70" spans="2:59" ht="16.5" customHeight="1" x14ac:dyDescent="0.2">
      <c r="B70" s="72"/>
      <c r="C70" s="38" t="s">
        <v>76</v>
      </c>
      <c r="D70" s="61" t="s">
        <v>81</v>
      </c>
      <c r="E70" s="13" t="s">
        <v>21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6">
        <v>0</v>
      </c>
      <c r="X70" s="16">
        <v>0</v>
      </c>
      <c r="Y70" s="20"/>
      <c r="Z70" s="20"/>
      <c r="AA70" s="20">
        <v>6</v>
      </c>
      <c r="AB70" s="20">
        <v>6</v>
      </c>
      <c r="AC70" s="20">
        <v>6</v>
      </c>
      <c r="AD70" s="20">
        <v>6</v>
      </c>
      <c r="AE70" s="20">
        <v>6</v>
      </c>
      <c r="AF70" s="20">
        <v>6</v>
      </c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20">
        <f t="shared" si="23"/>
        <v>36</v>
      </c>
      <c r="BG70" s="8"/>
    </row>
    <row r="71" spans="2:59" ht="16.5" customHeight="1" x14ac:dyDescent="0.2">
      <c r="B71" s="72"/>
      <c r="C71" s="39"/>
      <c r="D71" s="62"/>
      <c r="E71" s="13" t="s">
        <v>62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6">
        <v>0</v>
      </c>
      <c r="X71" s="16">
        <v>0</v>
      </c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20">
        <f t="shared" si="23"/>
        <v>0</v>
      </c>
      <c r="BG71" s="8"/>
    </row>
    <row r="72" spans="2:59" ht="16.5" customHeight="1" x14ac:dyDescent="0.2">
      <c r="B72" s="72"/>
      <c r="C72" s="45" t="s">
        <v>77</v>
      </c>
      <c r="D72" s="51" t="s">
        <v>78</v>
      </c>
      <c r="E72" s="21" t="s">
        <v>21</v>
      </c>
      <c r="F72" s="22">
        <f>F74+F76+F78</f>
        <v>0</v>
      </c>
      <c r="G72" s="22">
        <f t="shared" ref="G72:BF72" si="24">G74+G76+G78</f>
        <v>0</v>
      </c>
      <c r="H72" s="22">
        <f t="shared" si="24"/>
        <v>0</v>
      </c>
      <c r="I72" s="22">
        <f t="shared" si="24"/>
        <v>0</v>
      </c>
      <c r="J72" s="22">
        <f t="shared" si="24"/>
        <v>0</v>
      </c>
      <c r="K72" s="22">
        <f t="shared" si="24"/>
        <v>0</v>
      </c>
      <c r="L72" s="22">
        <f t="shared" si="24"/>
        <v>0</v>
      </c>
      <c r="M72" s="22">
        <f t="shared" si="24"/>
        <v>0</v>
      </c>
      <c r="N72" s="22">
        <f t="shared" si="24"/>
        <v>0</v>
      </c>
      <c r="O72" s="22">
        <f t="shared" si="24"/>
        <v>0</v>
      </c>
      <c r="P72" s="22">
        <f t="shared" si="24"/>
        <v>0</v>
      </c>
      <c r="Q72" s="22">
        <f t="shared" si="24"/>
        <v>0</v>
      </c>
      <c r="R72" s="22">
        <f t="shared" si="24"/>
        <v>0</v>
      </c>
      <c r="S72" s="22">
        <f t="shared" si="24"/>
        <v>0</v>
      </c>
      <c r="T72" s="22">
        <f t="shared" si="24"/>
        <v>0</v>
      </c>
      <c r="U72" s="22">
        <f t="shared" si="24"/>
        <v>0</v>
      </c>
      <c r="V72" s="22">
        <f t="shared" si="24"/>
        <v>0</v>
      </c>
      <c r="W72" s="22">
        <f t="shared" si="24"/>
        <v>0</v>
      </c>
      <c r="X72" s="22">
        <f t="shared" si="24"/>
        <v>0</v>
      </c>
      <c r="Y72" s="22">
        <f t="shared" si="24"/>
        <v>0</v>
      </c>
      <c r="Z72" s="22">
        <f t="shared" si="24"/>
        <v>0</v>
      </c>
      <c r="AA72" s="22">
        <f t="shared" si="24"/>
        <v>0</v>
      </c>
      <c r="AB72" s="22">
        <f t="shared" si="24"/>
        <v>0</v>
      </c>
      <c r="AC72" s="22">
        <f t="shared" si="24"/>
        <v>0</v>
      </c>
      <c r="AD72" s="22">
        <f t="shared" si="24"/>
        <v>0</v>
      </c>
      <c r="AE72" s="22">
        <f t="shared" si="24"/>
        <v>0</v>
      </c>
      <c r="AF72" s="22">
        <f t="shared" si="24"/>
        <v>2</v>
      </c>
      <c r="AG72" s="22">
        <f t="shared" si="24"/>
        <v>8</v>
      </c>
      <c r="AH72" s="22">
        <f t="shared" si="24"/>
        <v>8</v>
      </c>
      <c r="AI72" s="22">
        <f t="shared" si="24"/>
        <v>8</v>
      </c>
      <c r="AJ72" s="22">
        <f t="shared" si="24"/>
        <v>9</v>
      </c>
      <c r="AK72" s="22">
        <f t="shared" si="24"/>
        <v>10</v>
      </c>
      <c r="AL72" s="22">
        <f t="shared" si="24"/>
        <v>10</v>
      </c>
      <c r="AM72" s="22">
        <f t="shared" si="24"/>
        <v>10</v>
      </c>
      <c r="AN72" s="22">
        <f t="shared" si="24"/>
        <v>10</v>
      </c>
      <c r="AO72" s="22">
        <f t="shared" si="24"/>
        <v>11</v>
      </c>
      <c r="AP72" s="22">
        <f t="shared" si="24"/>
        <v>13</v>
      </c>
      <c r="AQ72" s="22">
        <f t="shared" si="24"/>
        <v>12</v>
      </c>
      <c r="AR72" s="22">
        <f t="shared" si="24"/>
        <v>12</v>
      </c>
      <c r="AS72" s="22">
        <f t="shared" si="24"/>
        <v>12</v>
      </c>
      <c r="AT72" s="22">
        <f t="shared" si="24"/>
        <v>12</v>
      </c>
      <c r="AU72" s="22">
        <f t="shared" si="24"/>
        <v>12</v>
      </c>
      <c r="AV72" s="22">
        <f>AV74+AV76+AV78</f>
        <v>18</v>
      </c>
      <c r="AW72" s="22">
        <f t="shared" si="24"/>
        <v>0</v>
      </c>
      <c r="AX72" s="22">
        <f t="shared" si="24"/>
        <v>0</v>
      </c>
      <c r="AY72" s="22">
        <f t="shared" si="24"/>
        <v>0</v>
      </c>
      <c r="AZ72" s="22">
        <f t="shared" si="24"/>
        <v>0</v>
      </c>
      <c r="BA72" s="22">
        <f t="shared" si="24"/>
        <v>0</v>
      </c>
      <c r="BB72" s="22">
        <f t="shared" si="24"/>
        <v>0</v>
      </c>
      <c r="BC72" s="22">
        <f t="shared" si="24"/>
        <v>0</v>
      </c>
      <c r="BD72" s="22">
        <f t="shared" si="24"/>
        <v>0</v>
      </c>
      <c r="BE72" s="22">
        <f t="shared" si="24"/>
        <v>0</v>
      </c>
      <c r="BF72" s="22">
        <f t="shared" si="24"/>
        <v>177</v>
      </c>
      <c r="BG72" s="8"/>
    </row>
    <row r="73" spans="2:59" ht="16.5" customHeight="1" x14ac:dyDescent="0.2">
      <c r="B73" s="72"/>
      <c r="C73" s="46"/>
      <c r="D73" s="52"/>
      <c r="E73" s="21" t="s">
        <v>62</v>
      </c>
      <c r="F73" s="22">
        <f>F75+F79</f>
        <v>0</v>
      </c>
      <c r="G73" s="22">
        <f t="shared" ref="G73:BE73" si="25">G75+G79</f>
        <v>0</v>
      </c>
      <c r="H73" s="22">
        <f t="shared" si="25"/>
        <v>0</v>
      </c>
      <c r="I73" s="22">
        <f t="shared" si="25"/>
        <v>0</v>
      </c>
      <c r="J73" s="22">
        <f t="shared" si="25"/>
        <v>0</v>
      </c>
      <c r="K73" s="22">
        <f t="shared" si="25"/>
        <v>0</v>
      </c>
      <c r="L73" s="22">
        <f t="shared" si="25"/>
        <v>0</v>
      </c>
      <c r="M73" s="22">
        <f t="shared" si="25"/>
        <v>0</v>
      </c>
      <c r="N73" s="22">
        <f t="shared" si="25"/>
        <v>0</v>
      </c>
      <c r="O73" s="22">
        <f t="shared" si="25"/>
        <v>0</v>
      </c>
      <c r="P73" s="22">
        <f t="shared" si="25"/>
        <v>0</v>
      </c>
      <c r="Q73" s="22">
        <f t="shared" si="25"/>
        <v>0</v>
      </c>
      <c r="R73" s="22">
        <f t="shared" si="25"/>
        <v>0</v>
      </c>
      <c r="S73" s="22">
        <f t="shared" si="25"/>
        <v>0</v>
      </c>
      <c r="T73" s="22">
        <f t="shared" si="25"/>
        <v>0</v>
      </c>
      <c r="U73" s="22">
        <f t="shared" si="25"/>
        <v>0</v>
      </c>
      <c r="V73" s="22">
        <f t="shared" si="25"/>
        <v>0</v>
      </c>
      <c r="W73" s="22">
        <f t="shared" si="25"/>
        <v>0</v>
      </c>
      <c r="X73" s="22">
        <f t="shared" si="25"/>
        <v>0</v>
      </c>
      <c r="Y73" s="22">
        <f t="shared" si="25"/>
        <v>0</v>
      </c>
      <c r="Z73" s="22">
        <f t="shared" si="25"/>
        <v>0</v>
      </c>
      <c r="AA73" s="22">
        <f t="shared" si="25"/>
        <v>0</v>
      </c>
      <c r="AB73" s="22">
        <f t="shared" si="25"/>
        <v>0</v>
      </c>
      <c r="AC73" s="22">
        <f t="shared" si="25"/>
        <v>0</v>
      </c>
      <c r="AD73" s="22">
        <f t="shared" si="25"/>
        <v>0</v>
      </c>
      <c r="AE73" s="22">
        <f t="shared" si="25"/>
        <v>0</v>
      </c>
      <c r="AF73" s="22">
        <f t="shared" si="25"/>
        <v>0</v>
      </c>
      <c r="AG73" s="22">
        <f t="shared" si="25"/>
        <v>0</v>
      </c>
      <c r="AH73" s="22">
        <f t="shared" si="25"/>
        <v>0</v>
      </c>
      <c r="AI73" s="22">
        <f t="shared" si="25"/>
        <v>0</v>
      </c>
      <c r="AJ73" s="22">
        <f t="shared" si="25"/>
        <v>0</v>
      </c>
      <c r="AK73" s="22">
        <f t="shared" si="25"/>
        <v>0</v>
      </c>
      <c r="AL73" s="22">
        <f t="shared" si="25"/>
        <v>0</v>
      </c>
      <c r="AM73" s="22">
        <f t="shared" si="25"/>
        <v>0</v>
      </c>
      <c r="AN73" s="22">
        <f t="shared" si="25"/>
        <v>0</v>
      </c>
      <c r="AO73" s="22">
        <f t="shared" si="25"/>
        <v>0</v>
      </c>
      <c r="AP73" s="22">
        <f t="shared" si="25"/>
        <v>0</v>
      </c>
      <c r="AQ73" s="22">
        <f t="shared" si="25"/>
        <v>0</v>
      </c>
      <c r="AR73" s="22">
        <f t="shared" si="25"/>
        <v>0</v>
      </c>
      <c r="AS73" s="22">
        <f t="shared" si="25"/>
        <v>0</v>
      </c>
      <c r="AT73" s="22">
        <f t="shared" si="25"/>
        <v>0</v>
      </c>
      <c r="AU73" s="22">
        <f t="shared" si="25"/>
        <v>0</v>
      </c>
      <c r="AV73" s="22">
        <f t="shared" si="25"/>
        <v>0</v>
      </c>
      <c r="AW73" s="22">
        <f t="shared" si="25"/>
        <v>0</v>
      </c>
      <c r="AX73" s="22">
        <f t="shared" si="25"/>
        <v>0</v>
      </c>
      <c r="AY73" s="22">
        <f t="shared" si="25"/>
        <v>0</v>
      </c>
      <c r="AZ73" s="22">
        <f t="shared" si="25"/>
        <v>0</v>
      </c>
      <c r="BA73" s="22">
        <f t="shared" si="25"/>
        <v>0</v>
      </c>
      <c r="BB73" s="22">
        <f t="shared" si="25"/>
        <v>0</v>
      </c>
      <c r="BC73" s="22">
        <f t="shared" si="25"/>
        <v>0</v>
      </c>
      <c r="BD73" s="22">
        <f t="shared" si="25"/>
        <v>0</v>
      </c>
      <c r="BE73" s="22">
        <f t="shared" si="25"/>
        <v>0</v>
      </c>
      <c r="BF73" s="22">
        <f>SUM(F73:BE73)</f>
        <v>0</v>
      </c>
      <c r="BG73" s="8"/>
    </row>
    <row r="74" spans="2:59" ht="16.5" customHeight="1" x14ac:dyDescent="0.2">
      <c r="B74" s="72"/>
      <c r="C74" s="38" t="s">
        <v>79</v>
      </c>
      <c r="D74" s="61" t="s">
        <v>80</v>
      </c>
      <c r="E74" s="13" t="s">
        <v>21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6">
        <v>0</v>
      </c>
      <c r="X74" s="16">
        <v>0</v>
      </c>
      <c r="Y74" s="20"/>
      <c r="Z74" s="20"/>
      <c r="AA74" s="20"/>
      <c r="AB74" s="20"/>
      <c r="AC74" s="20"/>
      <c r="AD74" s="20"/>
      <c r="AE74" s="20"/>
      <c r="AF74" s="20">
        <v>2</v>
      </c>
      <c r="AG74" s="20">
        <v>2</v>
      </c>
      <c r="AH74" s="20">
        <v>2</v>
      </c>
      <c r="AI74" s="20">
        <v>2</v>
      </c>
      <c r="AJ74" s="20">
        <v>3</v>
      </c>
      <c r="AK74" s="20">
        <v>4</v>
      </c>
      <c r="AL74" s="20">
        <v>4</v>
      </c>
      <c r="AM74" s="20">
        <v>4</v>
      </c>
      <c r="AN74" s="20">
        <v>4</v>
      </c>
      <c r="AO74" s="20">
        <v>5</v>
      </c>
      <c r="AP74" s="20">
        <v>1</v>
      </c>
      <c r="AQ74" s="20"/>
      <c r="AR74" s="20"/>
      <c r="AS74" s="20"/>
      <c r="AT74" s="20"/>
      <c r="AU74" s="20"/>
      <c r="AV74" s="20"/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20">
        <f t="shared" ref="BF74:BF79" si="26">SUM(H74:BE74)</f>
        <v>33</v>
      </c>
      <c r="BG74" s="8"/>
    </row>
    <row r="75" spans="2:59" ht="16.5" customHeight="1" x14ac:dyDescent="0.2">
      <c r="B75" s="72"/>
      <c r="C75" s="39"/>
      <c r="D75" s="62"/>
      <c r="E75" s="13" t="s">
        <v>62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16">
        <v>0</v>
      </c>
      <c r="X75" s="16">
        <v>0</v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20">
        <f t="shared" si="26"/>
        <v>0</v>
      </c>
      <c r="BG75" s="8"/>
    </row>
    <row r="76" spans="2:59" ht="16.5" customHeight="1" x14ac:dyDescent="0.2">
      <c r="B76" s="72"/>
      <c r="C76" s="49" t="s">
        <v>59</v>
      </c>
      <c r="D76" s="40" t="s">
        <v>60</v>
      </c>
      <c r="E76" s="13" t="s">
        <v>21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6">
        <v>0</v>
      </c>
      <c r="X76" s="16">
        <v>0</v>
      </c>
      <c r="Y76" s="20"/>
      <c r="Z76" s="20"/>
      <c r="AA76" s="20"/>
      <c r="AB76" s="20"/>
      <c r="AC76" s="20"/>
      <c r="AD76" s="20"/>
      <c r="AE76" s="20"/>
      <c r="AF76" s="20"/>
      <c r="AG76" s="20">
        <v>6</v>
      </c>
      <c r="AH76" s="20">
        <v>6</v>
      </c>
      <c r="AI76" s="20">
        <v>6</v>
      </c>
      <c r="AJ76" s="20">
        <v>6</v>
      </c>
      <c r="AK76" s="20">
        <v>6</v>
      </c>
      <c r="AL76" s="20">
        <v>6</v>
      </c>
      <c r="AM76" s="20">
        <v>6</v>
      </c>
      <c r="AN76" s="20">
        <v>6</v>
      </c>
      <c r="AO76" s="20">
        <v>6</v>
      </c>
      <c r="AP76" s="20">
        <v>6</v>
      </c>
      <c r="AQ76" s="20">
        <v>6</v>
      </c>
      <c r="AR76" s="20">
        <v>6</v>
      </c>
      <c r="AS76" s="20"/>
      <c r="AT76" s="20"/>
      <c r="AU76" s="20"/>
      <c r="AV76" s="20"/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20">
        <f t="shared" si="26"/>
        <v>72</v>
      </c>
      <c r="BG76" s="8"/>
    </row>
    <row r="77" spans="2:59" ht="16.5" customHeight="1" x14ac:dyDescent="0.2">
      <c r="B77" s="72"/>
      <c r="C77" s="50"/>
      <c r="D77" s="41"/>
      <c r="E77" s="13" t="s">
        <v>62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6">
        <v>0</v>
      </c>
      <c r="X77" s="16">
        <v>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20">
        <f t="shared" si="26"/>
        <v>0</v>
      </c>
      <c r="BG77" s="8"/>
    </row>
    <row r="78" spans="2:59" ht="18" customHeight="1" x14ac:dyDescent="0.2">
      <c r="B78" s="72"/>
      <c r="C78" s="49" t="s">
        <v>76</v>
      </c>
      <c r="D78" s="40" t="s">
        <v>93</v>
      </c>
      <c r="E78" s="13" t="s">
        <v>21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0</v>
      </c>
      <c r="X78" s="1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>
        <v>6</v>
      </c>
      <c r="AQ78" s="16">
        <v>6</v>
      </c>
      <c r="AR78" s="16">
        <v>6</v>
      </c>
      <c r="AS78" s="16">
        <v>12</v>
      </c>
      <c r="AT78" s="16">
        <v>12</v>
      </c>
      <c r="AU78" s="16">
        <v>12</v>
      </c>
      <c r="AV78" s="16">
        <v>18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10">
        <f t="shared" si="26"/>
        <v>72</v>
      </c>
    </row>
    <row r="79" spans="2:59" ht="19.5" customHeight="1" x14ac:dyDescent="0.2">
      <c r="B79" s="72"/>
      <c r="C79" s="50"/>
      <c r="D79" s="41"/>
      <c r="E79" s="13" t="s">
        <v>62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0</v>
      </c>
      <c r="X79" s="1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10">
        <f t="shared" si="26"/>
        <v>0</v>
      </c>
    </row>
    <row r="80" spans="2:59" ht="32.1" customHeight="1" x14ac:dyDescent="0.2">
      <c r="B80" s="72"/>
      <c r="C80" s="37" t="s">
        <v>61</v>
      </c>
      <c r="D80" s="37"/>
      <c r="E80" s="37"/>
      <c r="F80" s="9">
        <f>F8+F44+F54</f>
        <v>36</v>
      </c>
      <c r="G80" s="9">
        <f t="shared" ref="G80:V80" si="27">G8+G44+G54</f>
        <v>36</v>
      </c>
      <c r="H80" s="9">
        <f t="shared" si="27"/>
        <v>36</v>
      </c>
      <c r="I80" s="9">
        <f t="shared" si="27"/>
        <v>36</v>
      </c>
      <c r="J80" s="9">
        <f t="shared" si="27"/>
        <v>36</v>
      </c>
      <c r="K80" s="9">
        <f t="shared" si="27"/>
        <v>36</v>
      </c>
      <c r="L80" s="9">
        <f t="shared" si="27"/>
        <v>36</v>
      </c>
      <c r="M80" s="9">
        <f t="shared" si="27"/>
        <v>36</v>
      </c>
      <c r="N80" s="9">
        <f t="shared" si="27"/>
        <v>36</v>
      </c>
      <c r="O80" s="9">
        <f t="shared" si="27"/>
        <v>36</v>
      </c>
      <c r="P80" s="9">
        <f t="shared" si="27"/>
        <v>36</v>
      </c>
      <c r="Q80" s="9">
        <f t="shared" si="27"/>
        <v>36</v>
      </c>
      <c r="R80" s="9">
        <f t="shared" si="27"/>
        <v>36</v>
      </c>
      <c r="S80" s="9">
        <f t="shared" si="27"/>
        <v>36</v>
      </c>
      <c r="T80" s="9">
        <f t="shared" si="27"/>
        <v>36</v>
      </c>
      <c r="U80" s="9">
        <f t="shared" si="27"/>
        <v>36</v>
      </c>
      <c r="V80" s="9">
        <f t="shared" si="27"/>
        <v>36</v>
      </c>
      <c r="W80" s="16">
        <v>0</v>
      </c>
      <c r="X80" s="16">
        <v>0</v>
      </c>
      <c r="Y80" s="9">
        <f>Y8+Y44+Y54</f>
        <v>36</v>
      </c>
      <c r="Z80" s="9">
        <f t="shared" ref="Z80:BE80" si="28">Z8+Z44+Z54</f>
        <v>36</v>
      </c>
      <c r="AA80" s="9">
        <f t="shared" si="28"/>
        <v>36</v>
      </c>
      <c r="AB80" s="9">
        <f t="shared" si="28"/>
        <v>36</v>
      </c>
      <c r="AC80" s="9">
        <f t="shared" si="28"/>
        <v>36</v>
      </c>
      <c r="AD80" s="9">
        <f t="shared" si="28"/>
        <v>36</v>
      </c>
      <c r="AE80" s="9">
        <f t="shared" si="28"/>
        <v>36</v>
      </c>
      <c r="AF80" s="9">
        <f t="shared" si="28"/>
        <v>36</v>
      </c>
      <c r="AG80" s="9">
        <f t="shared" si="28"/>
        <v>36</v>
      </c>
      <c r="AH80" s="9">
        <f t="shared" si="28"/>
        <v>36</v>
      </c>
      <c r="AI80" s="9">
        <f t="shared" si="28"/>
        <v>36</v>
      </c>
      <c r="AJ80" s="9">
        <f t="shared" si="28"/>
        <v>36</v>
      </c>
      <c r="AK80" s="9">
        <f t="shared" si="28"/>
        <v>36</v>
      </c>
      <c r="AL80" s="9">
        <f t="shared" si="28"/>
        <v>36</v>
      </c>
      <c r="AM80" s="9">
        <f t="shared" si="28"/>
        <v>36</v>
      </c>
      <c r="AN80" s="9">
        <f t="shared" si="28"/>
        <v>36</v>
      </c>
      <c r="AO80" s="9">
        <f t="shared" si="28"/>
        <v>36</v>
      </c>
      <c r="AP80" s="9">
        <f t="shared" si="28"/>
        <v>36</v>
      </c>
      <c r="AQ80" s="9">
        <f t="shared" si="28"/>
        <v>36</v>
      </c>
      <c r="AR80" s="9">
        <f t="shared" si="28"/>
        <v>36</v>
      </c>
      <c r="AS80" s="9">
        <f t="shared" si="28"/>
        <v>36</v>
      </c>
      <c r="AT80" s="9">
        <f t="shared" si="28"/>
        <v>36</v>
      </c>
      <c r="AU80" s="9">
        <f t="shared" si="28"/>
        <v>36</v>
      </c>
      <c r="AV80" s="9">
        <f t="shared" si="28"/>
        <v>36</v>
      </c>
      <c r="AW80" s="9">
        <f t="shared" si="28"/>
        <v>0</v>
      </c>
      <c r="AX80" s="9">
        <f t="shared" si="28"/>
        <v>0</v>
      </c>
      <c r="AY80" s="9">
        <f t="shared" si="28"/>
        <v>0</v>
      </c>
      <c r="AZ80" s="9">
        <f t="shared" si="28"/>
        <v>0</v>
      </c>
      <c r="BA80" s="9">
        <f t="shared" si="28"/>
        <v>0</v>
      </c>
      <c r="BB80" s="9">
        <f t="shared" si="28"/>
        <v>0</v>
      </c>
      <c r="BC80" s="9">
        <f t="shared" si="28"/>
        <v>0</v>
      </c>
      <c r="BD80" s="9">
        <f t="shared" si="28"/>
        <v>0</v>
      </c>
      <c r="BE80" s="9">
        <f t="shared" si="28"/>
        <v>0</v>
      </c>
      <c r="BF80" s="10">
        <f>SUM(F80:BE80)</f>
        <v>1476</v>
      </c>
    </row>
    <row r="81" spans="2:58" ht="28.5" customHeight="1" x14ac:dyDescent="0.2">
      <c r="B81" s="72"/>
      <c r="C81" s="37" t="s">
        <v>64</v>
      </c>
      <c r="D81" s="37"/>
      <c r="E81" s="37"/>
      <c r="F81" s="9">
        <f t="shared" ref="F81:V81" si="29">F9+F45+F55</f>
        <v>0</v>
      </c>
      <c r="G81" s="9">
        <f t="shared" si="29"/>
        <v>0</v>
      </c>
      <c r="H81" s="9">
        <f t="shared" si="29"/>
        <v>0</v>
      </c>
      <c r="I81" s="9">
        <f t="shared" si="29"/>
        <v>0</v>
      </c>
      <c r="J81" s="9">
        <f t="shared" si="29"/>
        <v>0</v>
      </c>
      <c r="K81" s="9">
        <f t="shared" si="29"/>
        <v>0</v>
      </c>
      <c r="L81" s="9">
        <f t="shared" si="29"/>
        <v>0</v>
      </c>
      <c r="M81" s="9">
        <f t="shared" si="29"/>
        <v>0</v>
      </c>
      <c r="N81" s="9">
        <f t="shared" si="29"/>
        <v>0</v>
      </c>
      <c r="O81" s="9">
        <f t="shared" si="29"/>
        <v>0</v>
      </c>
      <c r="P81" s="9">
        <f t="shared" si="29"/>
        <v>0</v>
      </c>
      <c r="Q81" s="9">
        <f t="shared" si="29"/>
        <v>0</v>
      </c>
      <c r="R81" s="9">
        <f t="shared" si="29"/>
        <v>0</v>
      </c>
      <c r="S81" s="9">
        <f t="shared" si="29"/>
        <v>0</v>
      </c>
      <c r="T81" s="9">
        <f t="shared" si="29"/>
        <v>0</v>
      </c>
      <c r="U81" s="9">
        <f t="shared" si="29"/>
        <v>0</v>
      </c>
      <c r="V81" s="9">
        <f t="shared" si="29"/>
        <v>0</v>
      </c>
      <c r="W81" s="9">
        <f>W9+W45+W55</f>
        <v>0</v>
      </c>
      <c r="X81" s="9">
        <f>X9+X45+X55</f>
        <v>0</v>
      </c>
      <c r="Y81" s="9">
        <f t="shared" ref="Y81:AV81" si="30">Y9+Y45+Y55</f>
        <v>0</v>
      </c>
      <c r="Z81" s="9">
        <f t="shared" si="30"/>
        <v>0</v>
      </c>
      <c r="AA81" s="9">
        <f t="shared" si="30"/>
        <v>0</v>
      </c>
      <c r="AB81" s="9">
        <f t="shared" si="30"/>
        <v>0</v>
      </c>
      <c r="AC81" s="9">
        <f t="shared" si="30"/>
        <v>0</v>
      </c>
      <c r="AD81" s="9">
        <f t="shared" si="30"/>
        <v>0</v>
      </c>
      <c r="AE81" s="9">
        <f t="shared" si="30"/>
        <v>0</v>
      </c>
      <c r="AF81" s="9">
        <f t="shared" si="30"/>
        <v>0</v>
      </c>
      <c r="AG81" s="9">
        <f t="shared" si="30"/>
        <v>0</v>
      </c>
      <c r="AH81" s="9">
        <f t="shared" si="30"/>
        <v>0</v>
      </c>
      <c r="AI81" s="9">
        <f t="shared" si="30"/>
        <v>0</v>
      </c>
      <c r="AJ81" s="9">
        <f t="shared" si="30"/>
        <v>0</v>
      </c>
      <c r="AK81" s="9">
        <f t="shared" si="30"/>
        <v>0</v>
      </c>
      <c r="AL81" s="9">
        <f t="shared" si="30"/>
        <v>0</v>
      </c>
      <c r="AM81" s="9">
        <f t="shared" si="30"/>
        <v>0</v>
      </c>
      <c r="AN81" s="9">
        <f t="shared" si="30"/>
        <v>0</v>
      </c>
      <c r="AO81" s="9">
        <f t="shared" si="30"/>
        <v>0</v>
      </c>
      <c r="AP81" s="9">
        <f t="shared" si="30"/>
        <v>0</v>
      </c>
      <c r="AQ81" s="9">
        <f t="shared" si="30"/>
        <v>0</v>
      </c>
      <c r="AR81" s="9">
        <f t="shared" si="30"/>
        <v>0</v>
      </c>
      <c r="AS81" s="9">
        <f t="shared" si="30"/>
        <v>0</v>
      </c>
      <c r="AT81" s="9">
        <f t="shared" si="30"/>
        <v>0</v>
      </c>
      <c r="AU81" s="9">
        <f t="shared" si="30"/>
        <v>0</v>
      </c>
      <c r="AV81" s="9">
        <f t="shared" si="30"/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f>SUM(F81:BE81)</f>
        <v>0</v>
      </c>
    </row>
    <row r="82" spans="2:58" ht="27" customHeight="1" x14ac:dyDescent="0.2">
      <c r="B82" s="73"/>
      <c r="C82" s="37" t="s">
        <v>65</v>
      </c>
      <c r="D82" s="37"/>
      <c r="E82" s="37"/>
      <c r="F82" s="9">
        <f>F80+F81</f>
        <v>36</v>
      </c>
      <c r="G82" s="9">
        <f t="shared" ref="G82:AV82" si="31">G80+G81</f>
        <v>36</v>
      </c>
      <c r="H82" s="9">
        <f t="shared" si="31"/>
        <v>36</v>
      </c>
      <c r="I82" s="9">
        <f t="shared" si="31"/>
        <v>36</v>
      </c>
      <c r="J82" s="9">
        <f t="shared" si="31"/>
        <v>36</v>
      </c>
      <c r="K82" s="9">
        <f t="shared" si="31"/>
        <v>36</v>
      </c>
      <c r="L82" s="9">
        <f t="shared" si="31"/>
        <v>36</v>
      </c>
      <c r="M82" s="9">
        <f t="shared" si="31"/>
        <v>36</v>
      </c>
      <c r="N82" s="9">
        <f t="shared" si="31"/>
        <v>36</v>
      </c>
      <c r="O82" s="9">
        <f t="shared" si="31"/>
        <v>36</v>
      </c>
      <c r="P82" s="9">
        <f t="shared" si="31"/>
        <v>36</v>
      </c>
      <c r="Q82" s="9">
        <f t="shared" si="31"/>
        <v>36</v>
      </c>
      <c r="R82" s="9">
        <f t="shared" si="31"/>
        <v>36</v>
      </c>
      <c r="S82" s="9">
        <f t="shared" si="31"/>
        <v>36</v>
      </c>
      <c r="T82" s="9">
        <f t="shared" si="31"/>
        <v>36</v>
      </c>
      <c r="U82" s="9">
        <f t="shared" si="31"/>
        <v>36</v>
      </c>
      <c r="V82" s="9">
        <f t="shared" si="31"/>
        <v>36</v>
      </c>
      <c r="W82" s="16">
        <v>0</v>
      </c>
      <c r="X82" s="16">
        <v>0</v>
      </c>
      <c r="Y82" s="9">
        <f t="shared" si="31"/>
        <v>36</v>
      </c>
      <c r="Z82" s="9">
        <f t="shared" si="31"/>
        <v>36</v>
      </c>
      <c r="AA82" s="9">
        <f t="shared" si="31"/>
        <v>36</v>
      </c>
      <c r="AB82" s="9">
        <f t="shared" si="31"/>
        <v>36</v>
      </c>
      <c r="AC82" s="9">
        <f t="shared" si="31"/>
        <v>36</v>
      </c>
      <c r="AD82" s="9">
        <f t="shared" si="31"/>
        <v>36</v>
      </c>
      <c r="AE82" s="9">
        <f t="shared" si="31"/>
        <v>36</v>
      </c>
      <c r="AF82" s="9">
        <f t="shared" si="31"/>
        <v>36</v>
      </c>
      <c r="AG82" s="9">
        <f t="shared" si="31"/>
        <v>36</v>
      </c>
      <c r="AH82" s="9">
        <f t="shared" si="31"/>
        <v>36</v>
      </c>
      <c r="AI82" s="9">
        <f t="shared" si="31"/>
        <v>36</v>
      </c>
      <c r="AJ82" s="9">
        <f t="shared" si="31"/>
        <v>36</v>
      </c>
      <c r="AK82" s="9">
        <f t="shared" si="31"/>
        <v>36</v>
      </c>
      <c r="AL82" s="9">
        <f t="shared" si="31"/>
        <v>36</v>
      </c>
      <c r="AM82" s="9">
        <f t="shared" si="31"/>
        <v>36</v>
      </c>
      <c r="AN82" s="9">
        <f t="shared" si="31"/>
        <v>36</v>
      </c>
      <c r="AO82" s="9">
        <f t="shared" si="31"/>
        <v>36</v>
      </c>
      <c r="AP82" s="9">
        <f t="shared" si="31"/>
        <v>36</v>
      </c>
      <c r="AQ82" s="9">
        <f t="shared" si="31"/>
        <v>36</v>
      </c>
      <c r="AR82" s="9">
        <f t="shared" si="31"/>
        <v>36</v>
      </c>
      <c r="AS82" s="9">
        <f t="shared" si="31"/>
        <v>36</v>
      </c>
      <c r="AT82" s="9">
        <f t="shared" si="31"/>
        <v>36</v>
      </c>
      <c r="AU82" s="9">
        <f t="shared" si="31"/>
        <v>36</v>
      </c>
      <c r="AV82" s="9">
        <f t="shared" si="31"/>
        <v>36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f>SUM(F82:BE82)</f>
        <v>1476</v>
      </c>
    </row>
    <row r="83" spans="2:58" x14ac:dyDescent="0.2">
      <c r="AN83" s="1"/>
      <c r="BC83" s="1"/>
      <c r="BD83" s="1"/>
      <c r="BE83" s="1"/>
    </row>
  </sheetData>
  <sheetProtection selectLockedCells="1" selectUnlockedCells="1"/>
  <mergeCells count="97">
    <mergeCell ref="C74:C75"/>
    <mergeCell ref="D74:D75"/>
    <mergeCell ref="C68:C69"/>
    <mergeCell ref="D68:D69"/>
    <mergeCell ref="C70:C71"/>
    <mergeCell ref="D70:D71"/>
    <mergeCell ref="D72:D73"/>
    <mergeCell ref="C72:C73"/>
    <mergeCell ref="C60:C61"/>
    <mergeCell ref="D60:D61"/>
    <mergeCell ref="C66:C67"/>
    <mergeCell ref="D66:D67"/>
    <mergeCell ref="D62:D63"/>
    <mergeCell ref="C62:C63"/>
    <mergeCell ref="C64:C65"/>
    <mergeCell ref="D64:D65"/>
    <mergeCell ref="B8:B82"/>
    <mergeCell ref="C81:E81"/>
    <mergeCell ref="C82:E82"/>
    <mergeCell ref="C56:C57"/>
    <mergeCell ref="D56:D57"/>
    <mergeCell ref="C58:C59"/>
    <mergeCell ref="D58:D59"/>
    <mergeCell ref="C78:C79"/>
    <mergeCell ref="D78:D79"/>
    <mergeCell ref="C38:C39"/>
    <mergeCell ref="D36:D37"/>
    <mergeCell ref="C36:C37"/>
    <mergeCell ref="D52:D53"/>
    <mergeCell ref="D48:D49"/>
    <mergeCell ref="C48:C49"/>
    <mergeCell ref="C44:C45"/>
    <mergeCell ref="C46:C47"/>
    <mergeCell ref="C50:C51"/>
    <mergeCell ref="D50:D51"/>
    <mergeCell ref="C8:C9"/>
    <mergeCell ref="D8:D9"/>
    <mergeCell ref="C10:C11"/>
    <mergeCell ref="D10:D11"/>
    <mergeCell ref="C26:C27"/>
    <mergeCell ref="D26:D27"/>
    <mergeCell ref="C22:C23"/>
    <mergeCell ref="D22:D23"/>
    <mergeCell ref="C24:C25"/>
    <mergeCell ref="D24:D25"/>
    <mergeCell ref="D54:D55"/>
    <mergeCell ref="C28:C29"/>
    <mergeCell ref="C30:C31"/>
    <mergeCell ref="C32:C33"/>
    <mergeCell ref="D28:D29"/>
    <mergeCell ref="D30:D31"/>
    <mergeCell ref="D46:D47"/>
    <mergeCell ref="D38:D39"/>
    <mergeCell ref="C34:C35"/>
    <mergeCell ref="D34:D35"/>
    <mergeCell ref="D32:D33"/>
    <mergeCell ref="C40:C41"/>
    <mergeCell ref="C42:C43"/>
    <mergeCell ref="D40:D41"/>
    <mergeCell ref="D42:D43"/>
    <mergeCell ref="D76:D77"/>
    <mergeCell ref="C76:C77"/>
    <mergeCell ref="C52:C53"/>
    <mergeCell ref="D44:D45"/>
    <mergeCell ref="C54:C55"/>
    <mergeCell ref="C18:C19"/>
    <mergeCell ref="D18:D19"/>
    <mergeCell ref="C20:C21"/>
    <mergeCell ref="D20:D21"/>
    <mergeCell ref="D16:D17"/>
    <mergeCell ref="C16:C17"/>
    <mergeCell ref="AE2:BF2"/>
    <mergeCell ref="J3:M3"/>
    <mergeCell ref="N3:R3"/>
    <mergeCell ref="S3:V3"/>
    <mergeCell ref="W3:Z3"/>
    <mergeCell ref="AI3:AL3"/>
    <mergeCell ref="AM3:AQ3"/>
    <mergeCell ref="AR3:AV3"/>
    <mergeCell ref="D2:AD2"/>
    <mergeCell ref="BA3:BE3"/>
    <mergeCell ref="B3:B7"/>
    <mergeCell ref="C3:C7"/>
    <mergeCell ref="D3:D7"/>
    <mergeCell ref="E3:E7"/>
    <mergeCell ref="F3:I3"/>
    <mergeCell ref="C80:E80"/>
    <mergeCell ref="C12:C13"/>
    <mergeCell ref="D12:D13"/>
    <mergeCell ref="C14:C15"/>
    <mergeCell ref="D14:D15"/>
    <mergeCell ref="BF3:BF7"/>
    <mergeCell ref="F4:BE4"/>
    <mergeCell ref="F6:BE6"/>
    <mergeCell ref="AA3:AD3"/>
    <mergeCell ref="AE3:AH3"/>
    <mergeCell ref="AW3:AZ3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61"/>
  <sheetViews>
    <sheetView topLeftCell="A2" zoomScale="70" zoomScaleNormal="70" zoomScaleSheetLayoutView="80" workbookViewId="0">
      <selection activeCell="D2" sqref="D2:AD2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" style="1" customWidth="1"/>
    <col min="6" max="22" width="3.7109375" style="1" customWidth="1"/>
    <col min="23" max="23" width="6" style="1" customWidth="1"/>
    <col min="24" max="24" width="5.140625" style="1" customWidth="1"/>
    <col min="25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28515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44" t="s">
        <v>105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2" t="s">
        <v>95</v>
      </c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2:58" ht="72" customHeight="1" x14ac:dyDescent="0.2">
      <c r="B3" s="35" t="s">
        <v>1</v>
      </c>
      <c r="C3" s="35" t="s">
        <v>2</v>
      </c>
      <c r="D3" s="36" t="s">
        <v>3</v>
      </c>
      <c r="E3" s="36" t="s">
        <v>4</v>
      </c>
      <c r="F3" s="37" t="s">
        <v>5</v>
      </c>
      <c r="G3" s="37"/>
      <c r="H3" s="37"/>
      <c r="I3" s="37"/>
      <c r="J3" s="37" t="s">
        <v>6</v>
      </c>
      <c r="K3" s="37"/>
      <c r="L3" s="37"/>
      <c r="M3" s="37"/>
      <c r="N3" s="37" t="s">
        <v>7</v>
      </c>
      <c r="O3" s="37"/>
      <c r="P3" s="37"/>
      <c r="Q3" s="37"/>
      <c r="R3" s="37"/>
      <c r="S3" s="34" t="s">
        <v>8</v>
      </c>
      <c r="T3" s="34"/>
      <c r="U3" s="34"/>
      <c r="V3" s="34"/>
      <c r="W3" s="43" t="s">
        <v>9</v>
      </c>
      <c r="X3" s="43"/>
      <c r="Y3" s="43"/>
      <c r="Z3" s="43"/>
      <c r="AA3" s="34" t="s">
        <v>10</v>
      </c>
      <c r="AB3" s="34"/>
      <c r="AC3" s="34"/>
      <c r="AD3" s="34"/>
      <c r="AE3" s="34" t="s">
        <v>11</v>
      </c>
      <c r="AF3" s="34"/>
      <c r="AG3" s="34"/>
      <c r="AH3" s="34"/>
      <c r="AI3" s="43" t="s">
        <v>12</v>
      </c>
      <c r="AJ3" s="43"/>
      <c r="AK3" s="43"/>
      <c r="AL3" s="43"/>
      <c r="AM3" s="34" t="s">
        <v>13</v>
      </c>
      <c r="AN3" s="34"/>
      <c r="AO3" s="34"/>
      <c r="AP3" s="34"/>
      <c r="AQ3" s="34"/>
      <c r="AR3" s="34" t="s">
        <v>14</v>
      </c>
      <c r="AS3" s="34"/>
      <c r="AT3" s="34"/>
      <c r="AU3" s="34"/>
      <c r="AV3" s="34"/>
      <c r="AW3" s="34" t="s">
        <v>15</v>
      </c>
      <c r="AX3" s="34"/>
      <c r="AY3" s="34"/>
      <c r="AZ3" s="34"/>
      <c r="BA3" s="34" t="s">
        <v>16</v>
      </c>
      <c r="BB3" s="34"/>
      <c r="BC3" s="34"/>
      <c r="BD3" s="34"/>
      <c r="BE3" s="34"/>
      <c r="BF3" s="33" t="s">
        <v>17</v>
      </c>
    </row>
    <row r="4" spans="2:58" x14ac:dyDescent="0.2">
      <c r="B4" s="35"/>
      <c r="C4" s="35"/>
      <c r="D4" s="36"/>
      <c r="E4" s="36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3"/>
    </row>
    <row r="5" spans="2:58" ht="19.5" customHeight="1" x14ac:dyDescent="0.2">
      <c r="B5" s="35"/>
      <c r="C5" s="35"/>
      <c r="D5" s="36"/>
      <c r="E5" s="36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33"/>
    </row>
    <row r="6" spans="2:58" x14ac:dyDescent="0.2">
      <c r="B6" s="35"/>
      <c r="C6" s="35"/>
      <c r="D6" s="36"/>
      <c r="E6" s="3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3"/>
    </row>
    <row r="7" spans="2:58" ht="26.25" customHeight="1" x14ac:dyDescent="0.2">
      <c r="B7" s="35"/>
      <c r="C7" s="35"/>
      <c r="D7" s="36"/>
      <c r="E7" s="36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33"/>
    </row>
    <row r="8" spans="2:58" s="6" customFormat="1" ht="19.5" customHeight="1" x14ac:dyDescent="0.2">
      <c r="B8" s="71" t="s">
        <v>18</v>
      </c>
      <c r="C8" s="53" t="s">
        <v>19</v>
      </c>
      <c r="D8" s="63" t="s">
        <v>20</v>
      </c>
      <c r="E8" s="21" t="s">
        <v>21</v>
      </c>
      <c r="F8" s="22">
        <f>F10+F26+F34</f>
        <v>30</v>
      </c>
      <c r="G8" s="22">
        <f t="shared" ref="G8:BE8" si="0">G10+G26+G34</f>
        <v>30</v>
      </c>
      <c r="H8" s="22">
        <f t="shared" si="0"/>
        <v>30</v>
      </c>
      <c r="I8" s="22">
        <f t="shared" si="0"/>
        <v>28</v>
      </c>
      <c r="J8" s="22">
        <f t="shared" si="0"/>
        <v>28</v>
      </c>
      <c r="K8" s="22">
        <f t="shared" si="0"/>
        <v>28</v>
      </c>
      <c r="L8" s="22">
        <f t="shared" si="0"/>
        <v>28</v>
      </c>
      <c r="M8" s="22">
        <f t="shared" si="0"/>
        <v>29</v>
      </c>
      <c r="N8" s="22">
        <f t="shared" si="0"/>
        <v>29</v>
      </c>
      <c r="O8" s="22">
        <f t="shared" si="0"/>
        <v>30</v>
      </c>
      <c r="P8" s="22">
        <f t="shared" si="0"/>
        <v>30</v>
      </c>
      <c r="Q8" s="22">
        <f t="shared" si="0"/>
        <v>30</v>
      </c>
      <c r="R8" s="22">
        <f t="shared" si="0"/>
        <v>30</v>
      </c>
      <c r="S8" s="22">
        <f t="shared" si="0"/>
        <v>30</v>
      </c>
      <c r="T8" s="22">
        <f t="shared" si="0"/>
        <v>30</v>
      </c>
      <c r="U8" s="22">
        <f t="shared" si="0"/>
        <v>30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31</v>
      </c>
      <c r="Z8" s="22">
        <f t="shared" si="0"/>
        <v>29</v>
      </c>
      <c r="AA8" s="22">
        <f t="shared" si="0"/>
        <v>30</v>
      </c>
      <c r="AB8" s="22">
        <f t="shared" si="0"/>
        <v>29</v>
      </c>
      <c r="AC8" s="22">
        <f t="shared" si="0"/>
        <v>27</v>
      </c>
      <c r="AD8" s="22">
        <f t="shared" si="0"/>
        <v>28</v>
      </c>
      <c r="AE8" s="22">
        <f t="shared" si="0"/>
        <v>28</v>
      </c>
      <c r="AF8" s="22">
        <f t="shared" si="0"/>
        <v>28</v>
      </c>
      <c r="AG8" s="22">
        <f t="shared" si="0"/>
        <v>28</v>
      </c>
      <c r="AH8" s="22">
        <f t="shared" si="0"/>
        <v>28</v>
      </c>
      <c r="AI8" s="22">
        <f t="shared" si="0"/>
        <v>27</v>
      </c>
      <c r="AJ8" s="22">
        <f t="shared" si="0"/>
        <v>26</v>
      </c>
      <c r="AK8" s="22">
        <f t="shared" si="0"/>
        <v>27</v>
      </c>
      <c r="AL8" s="22">
        <f t="shared" si="0"/>
        <v>27</v>
      </c>
      <c r="AM8" s="22">
        <f t="shared" si="0"/>
        <v>26</v>
      </c>
      <c r="AN8" s="22">
        <f t="shared" si="0"/>
        <v>26</v>
      </c>
      <c r="AO8" s="22">
        <f t="shared" si="0"/>
        <v>26</v>
      </c>
      <c r="AP8" s="22">
        <f t="shared" si="0"/>
        <v>27</v>
      </c>
      <c r="AQ8" s="22">
        <f t="shared" si="0"/>
        <v>28</v>
      </c>
      <c r="AR8" s="22">
        <f t="shared" si="0"/>
        <v>28</v>
      </c>
      <c r="AS8" s="22">
        <f t="shared" si="0"/>
        <v>29</v>
      </c>
      <c r="AT8" s="22">
        <f t="shared" si="0"/>
        <v>30</v>
      </c>
      <c r="AU8" s="22">
        <f t="shared" si="0"/>
        <v>0</v>
      </c>
      <c r="AV8" s="22">
        <f t="shared" si="0"/>
        <v>0</v>
      </c>
      <c r="AW8" s="22">
        <f t="shared" si="0"/>
        <v>0</v>
      </c>
      <c r="AX8" s="22">
        <f t="shared" si="0"/>
        <v>0</v>
      </c>
      <c r="AY8" s="22">
        <f t="shared" si="0"/>
        <v>0</v>
      </c>
      <c r="AZ8" s="22">
        <f t="shared" si="0"/>
        <v>0</v>
      </c>
      <c r="BA8" s="22">
        <f t="shared" si="0"/>
        <v>0</v>
      </c>
      <c r="BB8" s="22">
        <f t="shared" si="0"/>
        <v>0</v>
      </c>
      <c r="BC8" s="22">
        <f t="shared" si="0"/>
        <v>0</v>
      </c>
      <c r="BD8" s="22">
        <f t="shared" si="0"/>
        <v>0</v>
      </c>
      <c r="BE8" s="22">
        <f t="shared" si="0"/>
        <v>0</v>
      </c>
      <c r="BF8" s="22">
        <f>SUM(F8:BE8)</f>
        <v>1083</v>
      </c>
    </row>
    <row r="9" spans="2:58" s="6" customFormat="1" ht="19.5" customHeight="1" x14ac:dyDescent="0.2">
      <c r="B9" s="72"/>
      <c r="C9" s="54"/>
      <c r="D9" s="64"/>
      <c r="E9" s="21" t="s">
        <v>62</v>
      </c>
      <c r="F9" s="22">
        <f>F11+F27+F35</f>
        <v>0</v>
      </c>
      <c r="G9" s="22">
        <f t="shared" ref="G9:AV9" si="1">G11+G27+G35</f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 t="shared" si="1"/>
        <v>0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f>SUM(F9:BE9)</f>
        <v>0</v>
      </c>
    </row>
    <row r="10" spans="2:58" s="7" customFormat="1" ht="18.75" customHeight="1" x14ac:dyDescent="0.2">
      <c r="B10" s="72"/>
      <c r="C10" s="53" t="s">
        <v>22</v>
      </c>
      <c r="D10" s="65" t="s">
        <v>23</v>
      </c>
      <c r="E10" s="21" t="s">
        <v>21</v>
      </c>
      <c r="F10" s="22">
        <f>F12+F14+F16+F18+F20+F24+F22</f>
        <v>12</v>
      </c>
      <c r="G10" s="22">
        <f t="shared" ref="G10:BE10" si="2">G12+G14+G16+G18+G20+G24+G22</f>
        <v>13</v>
      </c>
      <c r="H10" s="22">
        <f t="shared" si="2"/>
        <v>13</v>
      </c>
      <c r="I10" s="22">
        <f t="shared" si="2"/>
        <v>13</v>
      </c>
      <c r="J10" s="22">
        <f t="shared" si="2"/>
        <v>13</v>
      </c>
      <c r="K10" s="22">
        <f t="shared" si="2"/>
        <v>13</v>
      </c>
      <c r="L10" s="22">
        <f t="shared" si="2"/>
        <v>13</v>
      </c>
      <c r="M10" s="22">
        <f t="shared" si="2"/>
        <v>13</v>
      </c>
      <c r="N10" s="22">
        <f t="shared" si="2"/>
        <v>13</v>
      </c>
      <c r="O10" s="22">
        <f t="shared" si="2"/>
        <v>17</v>
      </c>
      <c r="P10" s="22">
        <f t="shared" si="2"/>
        <v>16</v>
      </c>
      <c r="Q10" s="22">
        <f t="shared" si="2"/>
        <v>16</v>
      </c>
      <c r="R10" s="22">
        <f t="shared" si="2"/>
        <v>16</v>
      </c>
      <c r="S10" s="22">
        <f t="shared" si="2"/>
        <v>16</v>
      </c>
      <c r="T10" s="22">
        <f t="shared" si="2"/>
        <v>16</v>
      </c>
      <c r="U10" s="22">
        <f t="shared" si="2"/>
        <v>14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15</v>
      </c>
      <c r="Z10" s="22">
        <f t="shared" si="2"/>
        <v>14</v>
      </c>
      <c r="AA10" s="22">
        <f t="shared" si="2"/>
        <v>14</v>
      </c>
      <c r="AB10" s="22">
        <f t="shared" si="2"/>
        <v>13</v>
      </c>
      <c r="AC10" s="22">
        <f t="shared" si="2"/>
        <v>14</v>
      </c>
      <c r="AD10" s="22">
        <f t="shared" si="2"/>
        <v>12</v>
      </c>
      <c r="AE10" s="22">
        <f t="shared" si="2"/>
        <v>13</v>
      </c>
      <c r="AF10" s="22">
        <f t="shared" si="2"/>
        <v>13</v>
      </c>
      <c r="AG10" s="22">
        <f t="shared" si="2"/>
        <v>14</v>
      </c>
      <c r="AH10" s="22">
        <f t="shared" si="2"/>
        <v>14</v>
      </c>
      <c r="AI10" s="22">
        <f t="shared" si="2"/>
        <v>13</v>
      </c>
      <c r="AJ10" s="22">
        <f t="shared" si="2"/>
        <v>13</v>
      </c>
      <c r="AK10" s="22">
        <f t="shared" si="2"/>
        <v>13</v>
      </c>
      <c r="AL10" s="22">
        <f t="shared" si="2"/>
        <v>13</v>
      </c>
      <c r="AM10" s="22">
        <f t="shared" si="2"/>
        <v>13</v>
      </c>
      <c r="AN10" s="22">
        <f t="shared" si="2"/>
        <v>13</v>
      </c>
      <c r="AO10" s="22">
        <f t="shared" si="2"/>
        <v>13</v>
      </c>
      <c r="AP10" s="22">
        <f t="shared" si="2"/>
        <v>14</v>
      </c>
      <c r="AQ10" s="22">
        <f t="shared" si="2"/>
        <v>15</v>
      </c>
      <c r="AR10" s="22">
        <f t="shared" si="2"/>
        <v>15</v>
      </c>
      <c r="AS10" s="22">
        <f t="shared" si="2"/>
        <v>15</v>
      </c>
      <c r="AT10" s="22">
        <f t="shared" si="2"/>
        <v>15</v>
      </c>
      <c r="AU10" s="22">
        <f t="shared" si="2"/>
        <v>0</v>
      </c>
      <c r="AV10" s="22">
        <f t="shared" si="2"/>
        <v>0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0</v>
      </c>
      <c r="BF10" s="22">
        <f>SUM(F10:BE10)</f>
        <v>528</v>
      </c>
    </row>
    <row r="11" spans="2:58" s="7" customFormat="1" ht="20.25" customHeight="1" x14ac:dyDescent="0.2">
      <c r="B11" s="72"/>
      <c r="C11" s="54"/>
      <c r="D11" s="66"/>
      <c r="E11" s="21" t="s">
        <v>62</v>
      </c>
      <c r="F11" s="22">
        <f>F13+F15+F17+F19+F21+F25+F23</f>
        <v>0</v>
      </c>
      <c r="G11" s="22">
        <f t="shared" ref="G11:BE11" si="3">G13+G15+G17+G19+G21+G25+G23</f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t="shared" si="3"/>
        <v>0</v>
      </c>
      <c r="Y11" s="22">
        <f t="shared" si="3"/>
        <v>0</v>
      </c>
      <c r="Z11" s="22">
        <f t="shared" si="3"/>
        <v>0</v>
      </c>
      <c r="AA11" s="22">
        <f t="shared" si="3"/>
        <v>0</v>
      </c>
      <c r="AB11" s="22">
        <f t="shared" si="3"/>
        <v>0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H11" s="22">
        <f t="shared" si="3"/>
        <v>0</v>
      </c>
      <c r="AI11" s="22">
        <f t="shared" si="3"/>
        <v>0</v>
      </c>
      <c r="AJ11" s="22">
        <f t="shared" si="3"/>
        <v>0</v>
      </c>
      <c r="AK11" s="22">
        <f t="shared" si="3"/>
        <v>0</v>
      </c>
      <c r="AL11" s="22">
        <f t="shared" si="3"/>
        <v>0</v>
      </c>
      <c r="AM11" s="22">
        <f t="shared" si="3"/>
        <v>0</v>
      </c>
      <c r="AN11" s="22">
        <f t="shared" si="3"/>
        <v>0</v>
      </c>
      <c r="AO11" s="22">
        <f t="shared" si="3"/>
        <v>0</v>
      </c>
      <c r="AP11" s="22">
        <f t="shared" si="3"/>
        <v>0</v>
      </c>
      <c r="AQ11" s="22">
        <f t="shared" si="3"/>
        <v>0</v>
      </c>
      <c r="AR11" s="22">
        <f t="shared" si="3"/>
        <v>0</v>
      </c>
      <c r="AS11" s="22">
        <f t="shared" si="3"/>
        <v>0</v>
      </c>
      <c r="AT11" s="22">
        <f t="shared" si="3"/>
        <v>0</v>
      </c>
      <c r="AU11" s="22">
        <f t="shared" si="3"/>
        <v>0</v>
      </c>
      <c r="AV11" s="22">
        <f t="shared" si="3"/>
        <v>0</v>
      </c>
      <c r="AW11" s="22">
        <f t="shared" si="3"/>
        <v>0</v>
      </c>
      <c r="AX11" s="22">
        <f t="shared" si="3"/>
        <v>0</v>
      </c>
      <c r="AY11" s="22">
        <f t="shared" si="3"/>
        <v>0</v>
      </c>
      <c r="AZ11" s="22">
        <f t="shared" si="3"/>
        <v>0</v>
      </c>
      <c r="BA11" s="22">
        <f t="shared" si="3"/>
        <v>0</v>
      </c>
      <c r="BB11" s="22">
        <f t="shared" si="3"/>
        <v>0</v>
      </c>
      <c r="BC11" s="22">
        <f t="shared" si="3"/>
        <v>0</v>
      </c>
      <c r="BD11" s="22">
        <f t="shared" si="3"/>
        <v>0</v>
      </c>
      <c r="BE11" s="22">
        <f t="shared" si="3"/>
        <v>0</v>
      </c>
      <c r="BF11" s="22">
        <f>SUM(F11:BE11)</f>
        <v>0</v>
      </c>
    </row>
    <row r="12" spans="2:58" ht="20.100000000000001" customHeight="1" x14ac:dyDescent="0.2">
      <c r="B12" s="72"/>
      <c r="C12" s="38" t="s">
        <v>24</v>
      </c>
      <c r="D12" s="40" t="s">
        <v>25</v>
      </c>
      <c r="E12" s="13" t="s">
        <v>21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/>
      <c r="W12" s="15">
        <v>0</v>
      </c>
      <c r="X12" s="15">
        <v>0</v>
      </c>
      <c r="Y12" s="9">
        <v>3</v>
      </c>
      <c r="Z12" s="9">
        <v>3</v>
      </c>
      <c r="AA12" s="9">
        <v>3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>
        <v>2</v>
      </c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8">
        <f t="shared" ref="BF12:BF25" si="4">SUM(F12:BE12)</f>
        <v>63</v>
      </c>
    </row>
    <row r="13" spans="2:58" ht="17.25" customHeight="1" x14ac:dyDescent="0.2">
      <c r="B13" s="72"/>
      <c r="C13" s="39"/>
      <c r="D13" s="41"/>
      <c r="E13" s="13" t="s">
        <v>62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8">
        <f t="shared" si="4"/>
        <v>0</v>
      </c>
    </row>
    <row r="14" spans="2:58" ht="20.100000000000001" customHeight="1" x14ac:dyDescent="0.2">
      <c r="B14" s="72"/>
      <c r="C14" s="38" t="s">
        <v>27</v>
      </c>
      <c r="D14" s="40" t="s">
        <v>26</v>
      </c>
      <c r="E14" s="13" t="s">
        <v>21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/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3</v>
      </c>
      <c r="AQ14" s="9">
        <v>3</v>
      </c>
      <c r="AR14" s="9">
        <v>3</v>
      </c>
      <c r="AS14" s="9">
        <v>3</v>
      </c>
      <c r="AT14" s="9">
        <v>3</v>
      </c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8">
        <f t="shared" si="4"/>
        <v>91</v>
      </c>
    </row>
    <row r="15" spans="2:58" ht="20.100000000000001" customHeight="1" x14ac:dyDescent="0.2">
      <c r="B15" s="72"/>
      <c r="C15" s="39"/>
      <c r="D15" s="41"/>
      <c r="E15" s="13" t="s">
        <v>62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8">
        <f t="shared" si="4"/>
        <v>0</v>
      </c>
    </row>
    <row r="16" spans="2:58" ht="20.100000000000001" customHeight="1" x14ac:dyDescent="0.2">
      <c r="B16" s="72"/>
      <c r="C16" s="38" t="s">
        <v>31</v>
      </c>
      <c r="D16" s="40" t="s">
        <v>28</v>
      </c>
      <c r="E16" s="13" t="s">
        <v>21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2</v>
      </c>
      <c r="V16" s="9"/>
      <c r="W16" s="15">
        <v>0</v>
      </c>
      <c r="X16" s="15">
        <v>0</v>
      </c>
      <c r="Y16" s="9">
        <v>3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3</v>
      </c>
      <c r="AF16" s="9">
        <v>3</v>
      </c>
      <c r="AG16" s="9">
        <v>3</v>
      </c>
      <c r="AH16" s="9">
        <v>3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S16" s="9">
        <v>2</v>
      </c>
      <c r="AT16" s="9">
        <v>2</v>
      </c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8">
        <f t="shared" si="4"/>
        <v>96</v>
      </c>
    </row>
    <row r="17" spans="2:59" ht="20.100000000000001" customHeight="1" x14ac:dyDescent="0.2">
      <c r="B17" s="72"/>
      <c r="C17" s="39"/>
      <c r="D17" s="41"/>
      <c r="E17" s="13" t="s">
        <v>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8">
        <f t="shared" si="4"/>
        <v>0</v>
      </c>
    </row>
    <row r="18" spans="2:59" ht="20.100000000000001" customHeight="1" x14ac:dyDescent="0.2">
      <c r="B18" s="72"/>
      <c r="C18" s="38" t="s">
        <v>33</v>
      </c>
      <c r="D18" s="40" t="s">
        <v>30</v>
      </c>
      <c r="E18" s="13" t="s">
        <v>21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9">
        <v>3</v>
      </c>
      <c r="P18" s="9">
        <v>3</v>
      </c>
      <c r="Q18" s="9">
        <v>3</v>
      </c>
      <c r="R18" s="9">
        <v>3</v>
      </c>
      <c r="S18" s="9">
        <v>3</v>
      </c>
      <c r="T18" s="9">
        <v>3</v>
      </c>
      <c r="U18" s="9">
        <v>2</v>
      </c>
      <c r="V18" s="9"/>
      <c r="W18" s="15">
        <v>0</v>
      </c>
      <c r="X18" s="15">
        <v>0</v>
      </c>
      <c r="Y18" s="9">
        <v>3</v>
      </c>
      <c r="Z18" s="9">
        <v>3</v>
      </c>
      <c r="AA18" s="9">
        <v>3</v>
      </c>
      <c r="AB18" s="9">
        <v>3</v>
      </c>
      <c r="AC18" s="9">
        <v>3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2</v>
      </c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8">
        <f t="shared" si="4"/>
        <v>96</v>
      </c>
      <c r="BG18" s="8"/>
    </row>
    <row r="19" spans="2:59" ht="20.100000000000001" customHeight="1" x14ac:dyDescent="0.2">
      <c r="B19" s="72"/>
      <c r="C19" s="39"/>
      <c r="D19" s="41"/>
      <c r="E19" s="13" t="s">
        <v>62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8">
        <f t="shared" si="4"/>
        <v>0</v>
      </c>
      <c r="BG19" s="8"/>
    </row>
    <row r="20" spans="2:59" ht="20.100000000000001" customHeight="1" x14ac:dyDescent="0.2">
      <c r="B20" s="72"/>
      <c r="C20" s="38" t="s">
        <v>35</v>
      </c>
      <c r="D20" s="40" t="s">
        <v>37</v>
      </c>
      <c r="E20" s="13" t="s">
        <v>21</v>
      </c>
      <c r="F20" s="9">
        <v>2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3</v>
      </c>
      <c r="T20" s="9">
        <v>3</v>
      </c>
      <c r="U20" s="9">
        <v>3</v>
      </c>
      <c r="V20" s="9"/>
      <c r="W20" s="15">
        <v>0</v>
      </c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3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3</v>
      </c>
      <c r="AR20" s="9">
        <v>3</v>
      </c>
      <c r="AS20" s="9">
        <v>3</v>
      </c>
      <c r="AT20" s="9">
        <v>3</v>
      </c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8">
        <f t="shared" si="4"/>
        <v>96</v>
      </c>
    </row>
    <row r="21" spans="2:59" ht="20.100000000000001" customHeight="1" x14ac:dyDescent="0.2">
      <c r="B21" s="72"/>
      <c r="C21" s="39"/>
      <c r="D21" s="41"/>
      <c r="E21" s="13" t="s">
        <v>62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8">
        <f t="shared" si="4"/>
        <v>0</v>
      </c>
    </row>
    <row r="22" spans="2:59" ht="20.100000000000001" customHeight="1" x14ac:dyDescent="0.2">
      <c r="B22" s="72"/>
      <c r="C22" s="38" t="s">
        <v>36</v>
      </c>
      <c r="D22" s="40" t="s">
        <v>38</v>
      </c>
      <c r="E22" s="13" t="s">
        <v>21</v>
      </c>
      <c r="F22" s="9"/>
      <c r="G22" s="9"/>
      <c r="H22" s="9"/>
      <c r="I22" s="9"/>
      <c r="J22" s="9"/>
      <c r="K22" s="9"/>
      <c r="L22" s="9"/>
      <c r="M22" s="9"/>
      <c r="N22" s="9"/>
      <c r="O22" s="9">
        <v>4</v>
      </c>
      <c r="P22" s="9">
        <v>4</v>
      </c>
      <c r="Q22" s="9">
        <v>4</v>
      </c>
      <c r="R22" s="9">
        <v>4</v>
      </c>
      <c r="S22" s="9">
        <v>4</v>
      </c>
      <c r="T22" s="9">
        <v>4</v>
      </c>
      <c r="U22" s="9">
        <v>4</v>
      </c>
      <c r="V22" s="9"/>
      <c r="W22" s="15">
        <v>0</v>
      </c>
      <c r="X22" s="15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8">
        <f>SUM(F22:BE22)</f>
        <v>28</v>
      </c>
    </row>
    <row r="23" spans="2:59" ht="20.100000000000001" customHeight="1" x14ac:dyDescent="0.2">
      <c r="B23" s="72"/>
      <c r="C23" s="39"/>
      <c r="D23" s="41"/>
      <c r="E23" s="13" t="s">
        <v>62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8">
        <f>SUM(F23:BE23)</f>
        <v>0</v>
      </c>
    </row>
    <row r="24" spans="2:59" ht="20.100000000000001" customHeight="1" x14ac:dyDescent="0.2">
      <c r="B24" s="72"/>
      <c r="C24" s="38" t="s">
        <v>96</v>
      </c>
      <c r="D24" s="40" t="s">
        <v>97</v>
      </c>
      <c r="E24" s="13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5">
        <v>0</v>
      </c>
      <c r="X24" s="15">
        <v>0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>
        <v>3</v>
      </c>
      <c r="AH24" s="9">
        <v>3</v>
      </c>
      <c r="AI24" s="9">
        <v>3</v>
      </c>
      <c r="AJ24" s="9">
        <v>3</v>
      </c>
      <c r="AK24" s="9">
        <v>3</v>
      </c>
      <c r="AL24" s="9">
        <v>3</v>
      </c>
      <c r="AM24" s="9">
        <v>3</v>
      </c>
      <c r="AN24" s="9">
        <v>3</v>
      </c>
      <c r="AO24" s="9">
        <v>3</v>
      </c>
      <c r="AP24" s="9">
        <v>3</v>
      </c>
      <c r="AQ24" s="9">
        <v>3</v>
      </c>
      <c r="AR24" s="9">
        <v>3</v>
      </c>
      <c r="AS24" s="9">
        <v>3</v>
      </c>
      <c r="AT24" s="9">
        <v>3</v>
      </c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8">
        <f t="shared" si="4"/>
        <v>58</v>
      </c>
    </row>
    <row r="25" spans="2:59" ht="20.100000000000001" customHeight="1" x14ac:dyDescent="0.2">
      <c r="B25" s="72"/>
      <c r="C25" s="39"/>
      <c r="D25" s="41"/>
      <c r="E25" s="13" t="s">
        <v>62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8">
        <f t="shared" si="4"/>
        <v>0</v>
      </c>
    </row>
    <row r="26" spans="2:59" ht="19.5" customHeight="1" x14ac:dyDescent="0.2">
      <c r="B26" s="72"/>
      <c r="C26" s="53" t="s">
        <v>39</v>
      </c>
      <c r="D26" s="67" t="s">
        <v>40</v>
      </c>
      <c r="E26" s="21" t="s">
        <v>21</v>
      </c>
      <c r="F26" s="22">
        <f>F28+F30+F32</f>
        <v>13</v>
      </c>
      <c r="G26" s="22">
        <f t="shared" ref="G26:BF27" si="5">G28+G30+G32</f>
        <v>12</v>
      </c>
      <c r="H26" s="22">
        <f t="shared" si="5"/>
        <v>12</v>
      </c>
      <c r="I26" s="22">
        <f t="shared" si="5"/>
        <v>10</v>
      </c>
      <c r="J26" s="22">
        <f t="shared" si="5"/>
        <v>11</v>
      </c>
      <c r="K26" s="22">
        <f t="shared" si="5"/>
        <v>11</v>
      </c>
      <c r="L26" s="22">
        <f t="shared" si="5"/>
        <v>11</v>
      </c>
      <c r="M26" s="22">
        <f t="shared" si="5"/>
        <v>12</v>
      </c>
      <c r="N26" s="22">
        <f t="shared" si="5"/>
        <v>12</v>
      </c>
      <c r="O26" s="22">
        <f t="shared" si="5"/>
        <v>9</v>
      </c>
      <c r="P26" s="22">
        <f t="shared" si="5"/>
        <v>10</v>
      </c>
      <c r="Q26" s="22">
        <f t="shared" si="5"/>
        <v>10</v>
      </c>
      <c r="R26" s="22">
        <f t="shared" si="5"/>
        <v>10</v>
      </c>
      <c r="S26" s="22">
        <f t="shared" si="5"/>
        <v>10</v>
      </c>
      <c r="T26" s="22">
        <f t="shared" si="5"/>
        <v>10</v>
      </c>
      <c r="U26" s="22">
        <f t="shared" si="5"/>
        <v>12</v>
      </c>
      <c r="V26" s="22">
        <f t="shared" si="5"/>
        <v>0</v>
      </c>
      <c r="W26" s="22">
        <f t="shared" si="5"/>
        <v>0</v>
      </c>
      <c r="X26" s="22">
        <f t="shared" si="5"/>
        <v>0</v>
      </c>
      <c r="Y26" s="22">
        <f t="shared" si="5"/>
        <v>11</v>
      </c>
      <c r="Z26" s="22">
        <f t="shared" si="5"/>
        <v>10</v>
      </c>
      <c r="AA26" s="22">
        <f t="shared" si="5"/>
        <v>11</v>
      </c>
      <c r="AB26" s="22">
        <f t="shared" si="5"/>
        <v>11</v>
      </c>
      <c r="AC26" s="22">
        <f t="shared" si="5"/>
        <v>11</v>
      </c>
      <c r="AD26" s="22">
        <f t="shared" si="5"/>
        <v>11</v>
      </c>
      <c r="AE26" s="22">
        <f t="shared" si="5"/>
        <v>11</v>
      </c>
      <c r="AF26" s="22">
        <f t="shared" si="5"/>
        <v>11</v>
      </c>
      <c r="AG26" s="22">
        <f t="shared" si="5"/>
        <v>10</v>
      </c>
      <c r="AH26" s="22">
        <f t="shared" si="5"/>
        <v>10</v>
      </c>
      <c r="AI26" s="22">
        <f t="shared" si="5"/>
        <v>9</v>
      </c>
      <c r="AJ26" s="22">
        <f t="shared" si="5"/>
        <v>9</v>
      </c>
      <c r="AK26" s="22">
        <f t="shared" si="5"/>
        <v>9</v>
      </c>
      <c r="AL26" s="22">
        <f t="shared" si="5"/>
        <v>9</v>
      </c>
      <c r="AM26" s="22">
        <f t="shared" si="5"/>
        <v>9</v>
      </c>
      <c r="AN26" s="22">
        <f t="shared" si="5"/>
        <v>9</v>
      </c>
      <c r="AO26" s="22">
        <f t="shared" si="5"/>
        <v>9</v>
      </c>
      <c r="AP26" s="22">
        <f t="shared" si="5"/>
        <v>9</v>
      </c>
      <c r="AQ26" s="22">
        <f t="shared" si="5"/>
        <v>9</v>
      </c>
      <c r="AR26" s="22">
        <f t="shared" si="5"/>
        <v>9</v>
      </c>
      <c r="AS26" s="22">
        <f t="shared" si="5"/>
        <v>9</v>
      </c>
      <c r="AT26" s="22">
        <f t="shared" si="5"/>
        <v>9</v>
      </c>
      <c r="AU26" s="22">
        <f t="shared" si="5"/>
        <v>0</v>
      </c>
      <c r="AV26" s="22">
        <f t="shared" si="5"/>
        <v>0</v>
      </c>
      <c r="AW26" s="22">
        <f t="shared" si="5"/>
        <v>0</v>
      </c>
      <c r="AX26" s="22">
        <f t="shared" si="5"/>
        <v>0</v>
      </c>
      <c r="AY26" s="22">
        <f t="shared" si="5"/>
        <v>0</v>
      </c>
      <c r="AZ26" s="22">
        <f t="shared" si="5"/>
        <v>0</v>
      </c>
      <c r="BA26" s="22">
        <f t="shared" si="5"/>
        <v>0</v>
      </c>
      <c r="BB26" s="22">
        <f t="shared" si="5"/>
        <v>0</v>
      </c>
      <c r="BC26" s="22">
        <f t="shared" si="5"/>
        <v>0</v>
      </c>
      <c r="BD26" s="22">
        <f t="shared" si="5"/>
        <v>0</v>
      </c>
      <c r="BE26" s="22">
        <f t="shared" si="5"/>
        <v>0</v>
      </c>
      <c r="BF26" s="22">
        <f t="shared" si="5"/>
        <v>390</v>
      </c>
    </row>
    <row r="27" spans="2:59" ht="29.25" customHeight="1" x14ac:dyDescent="0.2">
      <c r="B27" s="72"/>
      <c r="C27" s="54"/>
      <c r="D27" s="68"/>
      <c r="E27" s="21" t="s">
        <v>62</v>
      </c>
      <c r="F27" s="22">
        <f>F29+F31+F33</f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2">
        <f t="shared" si="5"/>
        <v>0</v>
      </c>
      <c r="R27" s="22">
        <f t="shared" si="5"/>
        <v>0</v>
      </c>
      <c r="S27" s="22">
        <f t="shared" si="5"/>
        <v>0</v>
      </c>
      <c r="T27" s="22">
        <f t="shared" si="5"/>
        <v>0</v>
      </c>
      <c r="U27" s="22">
        <f t="shared" si="5"/>
        <v>0</v>
      </c>
      <c r="V27" s="22">
        <f t="shared" si="5"/>
        <v>0</v>
      </c>
      <c r="W27" s="22">
        <f t="shared" si="5"/>
        <v>0</v>
      </c>
      <c r="X27" s="22">
        <f t="shared" si="5"/>
        <v>0</v>
      </c>
      <c r="Y27" s="22">
        <f t="shared" si="5"/>
        <v>0</v>
      </c>
      <c r="Z27" s="22">
        <f t="shared" si="5"/>
        <v>0</v>
      </c>
      <c r="AA27" s="22">
        <f t="shared" si="5"/>
        <v>0</v>
      </c>
      <c r="AB27" s="22">
        <f t="shared" si="5"/>
        <v>0</v>
      </c>
      <c r="AC27" s="22">
        <f t="shared" si="5"/>
        <v>0</v>
      </c>
      <c r="AD27" s="22">
        <f t="shared" si="5"/>
        <v>0</v>
      </c>
      <c r="AE27" s="22">
        <f t="shared" si="5"/>
        <v>0</v>
      </c>
      <c r="AF27" s="22">
        <f t="shared" si="5"/>
        <v>0</v>
      </c>
      <c r="AG27" s="22">
        <f t="shared" si="5"/>
        <v>0</v>
      </c>
      <c r="AH27" s="22">
        <f t="shared" si="5"/>
        <v>0</v>
      </c>
      <c r="AI27" s="22">
        <f t="shared" si="5"/>
        <v>0</v>
      </c>
      <c r="AJ27" s="22">
        <f t="shared" si="5"/>
        <v>0</v>
      </c>
      <c r="AK27" s="22">
        <f t="shared" si="5"/>
        <v>0</v>
      </c>
      <c r="AL27" s="22">
        <f t="shared" si="5"/>
        <v>0</v>
      </c>
      <c r="AM27" s="22">
        <f t="shared" si="5"/>
        <v>0</v>
      </c>
      <c r="AN27" s="22">
        <f t="shared" si="5"/>
        <v>0</v>
      </c>
      <c r="AO27" s="22">
        <f t="shared" si="5"/>
        <v>0</v>
      </c>
      <c r="AP27" s="22">
        <f t="shared" si="5"/>
        <v>0</v>
      </c>
      <c r="AQ27" s="22">
        <f t="shared" si="5"/>
        <v>0</v>
      </c>
      <c r="AR27" s="22">
        <f t="shared" si="5"/>
        <v>0</v>
      </c>
      <c r="AS27" s="22">
        <f t="shared" si="5"/>
        <v>0</v>
      </c>
      <c r="AT27" s="22">
        <f t="shared" si="5"/>
        <v>0</v>
      </c>
      <c r="AU27" s="22">
        <f t="shared" si="5"/>
        <v>0</v>
      </c>
      <c r="AV27" s="22">
        <f t="shared" si="5"/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f>SUM(F27:BE27)</f>
        <v>0</v>
      </c>
    </row>
    <row r="28" spans="2:59" ht="20.100000000000001" customHeight="1" x14ac:dyDescent="0.2">
      <c r="B28" s="72"/>
      <c r="C28" s="57" t="s">
        <v>41</v>
      </c>
      <c r="D28" s="59" t="s">
        <v>42</v>
      </c>
      <c r="E28" s="17" t="s">
        <v>21</v>
      </c>
      <c r="F28" s="18">
        <v>6</v>
      </c>
      <c r="G28" s="18">
        <v>6</v>
      </c>
      <c r="H28" s="18">
        <v>6</v>
      </c>
      <c r="I28" s="18">
        <v>6</v>
      </c>
      <c r="J28" s="18">
        <v>6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  <c r="P28" s="18">
        <v>5</v>
      </c>
      <c r="Q28" s="18">
        <v>5</v>
      </c>
      <c r="R28" s="18">
        <v>5</v>
      </c>
      <c r="S28" s="18">
        <v>5</v>
      </c>
      <c r="T28" s="18">
        <v>5</v>
      </c>
      <c r="U28" s="18">
        <v>5</v>
      </c>
      <c r="V28" s="18"/>
      <c r="W28" s="19">
        <v>0</v>
      </c>
      <c r="X28" s="19">
        <v>0</v>
      </c>
      <c r="Y28" s="18">
        <v>5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18">
        <v>4</v>
      </c>
      <c r="AP28" s="18">
        <v>4</v>
      </c>
      <c r="AQ28" s="18">
        <v>4</v>
      </c>
      <c r="AR28" s="18">
        <v>4</v>
      </c>
      <c r="AS28" s="18">
        <v>4</v>
      </c>
      <c r="AT28" s="18">
        <v>4</v>
      </c>
      <c r="AU28" s="18"/>
      <c r="AV28" s="18"/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f t="shared" ref="BF28:BF33" si="6">SUM(F28:BE28)</f>
        <v>174</v>
      </c>
    </row>
    <row r="29" spans="2:59" ht="20.100000000000001" customHeight="1" x14ac:dyDescent="0.2">
      <c r="B29" s="72"/>
      <c r="C29" s="58"/>
      <c r="D29" s="60"/>
      <c r="E29" s="17" t="s">
        <v>62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>
        <v>0</v>
      </c>
      <c r="X29" s="19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f t="shared" si="6"/>
        <v>0</v>
      </c>
    </row>
    <row r="30" spans="2:59" ht="20.100000000000001" customHeight="1" x14ac:dyDescent="0.2">
      <c r="B30" s="72"/>
      <c r="C30" s="49" t="s">
        <v>43</v>
      </c>
      <c r="D30" s="40" t="s">
        <v>44</v>
      </c>
      <c r="E30" s="13" t="s">
        <v>21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2</v>
      </c>
      <c r="U30" s="9">
        <v>2</v>
      </c>
      <c r="V30" s="9"/>
      <c r="W30" s="16">
        <v>0</v>
      </c>
      <c r="X30" s="16">
        <v>0</v>
      </c>
      <c r="Y30" s="9">
        <v>3</v>
      </c>
      <c r="Z30" s="9">
        <v>3</v>
      </c>
      <c r="AA30" s="9">
        <v>3</v>
      </c>
      <c r="AB30" s="9">
        <v>3</v>
      </c>
      <c r="AC30" s="9">
        <v>3</v>
      </c>
      <c r="AD30" s="9">
        <v>3</v>
      </c>
      <c r="AE30" s="9">
        <v>3</v>
      </c>
      <c r="AF30" s="9">
        <v>3</v>
      </c>
      <c r="AG30" s="9">
        <v>3</v>
      </c>
      <c r="AH30" s="9">
        <v>3</v>
      </c>
      <c r="AI30" s="9">
        <v>2</v>
      </c>
      <c r="AJ30" s="9">
        <v>2</v>
      </c>
      <c r="AK30" s="9">
        <v>2</v>
      </c>
      <c r="AL30" s="9">
        <v>2</v>
      </c>
      <c r="AM30" s="9">
        <v>2</v>
      </c>
      <c r="AN30" s="9">
        <v>2</v>
      </c>
      <c r="AO30" s="9">
        <v>2</v>
      </c>
      <c r="AP30" s="9">
        <v>2</v>
      </c>
      <c r="AQ30" s="9">
        <v>2</v>
      </c>
      <c r="AR30" s="9">
        <v>2</v>
      </c>
      <c r="AS30" s="9">
        <v>2</v>
      </c>
      <c r="AT30" s="9">
        <v>2</v>
      </c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8">
        <f t="shared" si="6"/>
        <v>86</v>
      </c>
    </row>
    <row r="31" spans="2:59" ht="20.100000000000001" customHeight="1" x14ac:dyDescent="0.2">
      <c r="B31" s="72"/>
      <c r="C31" s="50"/>
      <c r="D31" s="41"/>
      <c r="E31" s="13" t="s">
        <v>62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8">
        <f t="shared" si="6"/>
        <v>0</v>
      </c>
    </row>
    <row r="32" spans="2:59" ht="20.100000000000001" customHeight="1" x14ac:dyDescent="0.2">
      <c r="B32" s="72"/>
      <c r="C32" s="49" t="s">
        <v>45</v>
      </c>
      <c r="D32" s="40" t="s">
        <v>46</v>
      </c>
      <c r="E32" s="13" t="s">
        <v>21</v>
      </c>
      <c r="F32" s="9">
        <v>5</v>
      </c>
      <c r="G32" s="9">
        <v>4</v>
      </c>
      <c r="H32" s="9">
        <v>4</v>
      </c>
      <c r="I32" s="9">
        <v>2</v>
      </c>
      <c r="J32" s="9">
        <v>3</v>
      </c>
      <c r="K32" s="9">
        <v>4</v>
      </c>
      <c r="L32" s="9">
        <v>4</v>
      </c>
      <c r="M32" s="9">
        <v>5</v>
      </c>
      <c r="N32" s="9">
        <v>5</v>
      </c>
      <c r="O32" s="9">
        <v>2</v>
      </c>
      <c r="P32" s="9">
        <v>3</v>
      </c>
      <c r="Q32" s="9">
        <v>3</v>
      </c>
      <c r="R32" s="9">
        <v>3</v>
      </c>
      <c r="S32" s="9">
        <v>3</v>
      </c>
      <c r="T32" s="9">
        <v>3</v>
      </c>
      <c r="U32" s="9">
        <v>5</v>
      </c>
      <c r="V32" s="9"/>
      <c r="W32" s="16">
        <v>0</v>
      </c>
      <c r="X32" s="16">
        <v>0</v>
      </c>
      <c r="Y32" s="9">
        <v>3</v>
      </c>
      <c r="Z32" s="9">
        <v>3</v>
      </c>
      <c r="AA32" s="9">
        <v>4</v>
      </c>
      <c r="AB32" s="9">
        <v>4</v>
      </c>
      <c r="AC32" s="9">
        <v>4</v>
      </c>
      <c r="AD32" s="9">
        <v>4</v>
      </c>
      <c r="AE32" s="9">
        <v>4</v>
      </c>
      <c r="AF32" s="9">
        <v>4</v>
      </c>
      <c r="AG32" s="9">
        <v>3</v>
      </c>
      <c r="AH32" s="9">
        <v>3</v>
      </c>
      <c r="AI32" s="9">
        <v>3</v>
      </c>
      <c r="AJ32" s="9">
        <v>3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3</v>
      </c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8">
        <f t="shared" si="6"/>
        <v>130</v>
      </c>
    </row>
    <row r="33" spans="2:59" ht="20.100000000000001" customHeight="1" x14ac:dyDescent="0.2">
      <c r="B33" s="72"/>
      <c r="C33" s="50"/>
      <c r="D33" s="41"/>
      <c r="E33" s="13" t="s">
        <v>62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8">
        <f t="shared" si="6"/>
        <v>0</v>
      </c>
    </row>
    <row r="34" spans="2:59" ht="21.75" customHeight="1" x14ac:dyDescent="0.2">
      <c r="B34" s="72"/>
      <c r="C34" s="53" t="s">
        <v>47</v>
      </c>
      <c r="D34" s="51" t="s">
        <v>48</v>
      </c>
      <c r="E34" s="21" t="s">
        <v>21</v>
      </c>
      <c r="F34" s="22">
        <f>F36+F38</f>
        <v>5</v>
      </c>
      <c r="G34" s="22">
        <f t="shared" ref="G34:BE35" si="7">G36+G38</f>
        <v>5</v>
      </c>
      <c r="H34" s="22">
        <f t="shared" si="7"/>
        <v>5</v>
      </c>
      <c r="I34" s="22">
        <f t="shared" si="7"/>
        <v>5</v>
      </c>
      <c r="J34" s="22">
        <f t="shared" si="7"/>
        <v>4</v>
      </c>
      <c r="K34" s="22">
        <f t="shared" si="7"/>
        <v>4</v>
      </c>
      <c r="L34" s="22">
        <f t="shared" si="7"/>
        <v>4</v>
      </c>
      <c r="M34" s="22">
        <f t="shared" si="7"/>
        <v>4</v>
      </c>
      <c r="N34" s="22">
        <f t="shared" si="7"/>
        <v>4</v>
      </c>
      <c r="O34" s="22">
        <f t="shared" si="7"/>
        <v>4</v>
      </c>
      <c r="P34" s="22">
        <f t="shared" si="7"/>
        <v>4</v>
      </c>
      <c r="Q34" s="22">
        <f t="shared" si="7"/>
        <v>4</v>
      </c>
      <c r="R34" s="22">
        <f t="shared" si="7"/>
        <v>4</v>
      </c>
      <c r="S34" s="22">
        <f t="shared" si="7"/>
        <v>4</v>
      </c>
      <c r="T34" s="22">
        <f t="shared" si="7"/>
        <v>4</v>
      </c>
      <c r="U34" s="22">
        <f t="shared" si="7"/>
        <v>4</v>
      </c>
      <c r="V34" s="22">
        <f t="shared" si="7"/>
        <v>0</v>
      </c>
      <c r="W34" s="22">
        <f t="shared" si="7"/>
        <v>0</v>
      </c>
      <c r="X34" s="22">
        <f t="shared" si="7"/>
        <v>0</v>
      </c>
      <c r="Y34" s="22">
        <f t="shared" si="7"/>
        <v>5</v>
      </c>
      <c r="Z34" s="22">
        <f t="shared" si="7"/>
        <v>5</v>
      </c>
      <c r="AA34" s="22">
        <f t="shared" si="7"/>
        <v>5</v>
      </c>
      <c r="AB34" s="22">
        <f t="shared" si="7"/>
        <v>5</v>
      </c>
      <c r="AC34" s="22">
        <f t="shared" si="7"/>
        <v>2</v>
      </c>
      <c r="AD34" s="22">
        <f t="shared" si="7"/>
        <v>5</v>
      </c>
      <c r="AE34" s="22">
        <f t="shared" si="7"/>
        <v>4</v>
      </c>
      <c r="AF34" s="22">
        <f t="shared" si="7"/>
        <v>4</v>
      </c>
      <c r="AG34" s="22">
        <f t="shared" si="7"/>
        <v>4</v>
      </c>
      <c r="AH34" s="22">
        <f t="shared" si="7"/>
        <v>4</v>
      </c>
      <c r="AI34" s="22">
        <f t="shared" si="7"/>
        <v>5</v>
      </c>
      <c r="AJ34" s="22">
        <f t="shared" si="7"/>
        <v>4</v>
      </c>
      <c r="AK34" s="22">
        <f t="shared" si="7"/>
        <v>5</v>
      </c>
      <c r="AL34" s="22">
        <f t="shared" si="7"/>
        <v>5</v>
      </c>
      <c r="AM34" s="22">
        <f t="shared" si="7"/>
        <v>4</v>
      </c>
      <c r="AN34" s="22">
        <f t="shared" si="7"/>
        <v>4</v>
      </c>
      <c r="AO34" s="22">
        <f t="shared" si="7"/>
        <v>4</v>
      </c>
      <c r="AP34" s="22">
        <f t="shared" si="7"/>
        <v>4</v>
      </c>
      <c r="AQ34" s="22">
        <f t="shared" si="7"/>
        <v>4</v>
      </c>
      <c r="AR34" s="22">
        <f t="shared" si="7"/>
        <v>4</v>
      </c>
      <c r="AS34" s="22">
        <f t="shared" si="7"/>
        <v>5</v>
      </c>
      <c r="AT34" s="22">
        <f t="shared" si="7"/>
        <v>6</v>
      </c>
      <c r="AU34" s="22">
        <f t="shared" si="7"/>
        <v>0</v>
      </c>
      <c r="AV34" s="22">
        <f t="shared" si="7"/>
        <v>0</v>
      </c>
      <c r="AW34" s="22">
        <f t="shared" si="7"/>
        <v>0</v>
      </c>
      <c r="AX34" s="22">
        <f t="shared" si="7"/>
        <v>0</v>
      </c>
      <c r="AY34" s="22">
        <f t="shared" si="7"/>
        <v>0</v>
      </c>
      <c r="AZ34" s="22">
        <f t="shared" si="7"/>
        <v>0</v>
      </c>
      <c r="BA34" s="22">
        <f t="shared" si="7"/>
        <v>0</v>
      </c>
      <c r="BB34" s="22">
        <f t="shared" si="7"/>
        <v>0</v>
      </c>
      <c r="BC34" s="22">
        <f t="shared" si="7"/>
        <v>0</v>
      </c>
      <c r="BD34" s="22">
        <f t="shared" si="7"/>
        <v>0</v>
      </c>
      <c r="BE34" s="22">
        <f t="shared" si="7"/>
        <v>0</v>
      </c>
      <c r="BF34" s="22">
        <f t="shared" ref="BF34:BF41" si="8">SUM(F34:BE34)</f>
        <v>165</v>
      </c>
    </row>
    <row r="35" spans="2:59" ht="23.25" customHeight="1" x14ac:dyDescent="0.2">
      <c r="B35" s="72"/>
      <c r="C35" s="54"/>
      <c r="D35" s="52"/>
      <c r="E35" s="21" t="s">
        <v>62</v>
      </c>
      <c r="F35" s="22">
        <f>F37+F39</f>
        <v>0</v>
      </c>
      <c r="G35" s="22">
        <f t="shared" si="7"/>
        <v>0</v>
      </c>
      <c r="H35" s="22">
        <f t="shared" si="7"/>
        <v>0</v>
      </c>
      <c r="I35" s="22">
        <f t="shared" si="7"/>
        <v>0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2">
        <f t="shared" si="7"/>
        <v>0</v>
      </c>
      <c r="Q35" s="22">
        <f t="shared" si="7"/>
        <v>0</v>
      </c>
      <c r="R35" s="22">
        <f t="shared" si="7"/>
        <v>0</v>
      </c>
      <c r="S35" s="22">
        <f t="shared" si="7"/>
        <v>0</v>
      </c>
      <c r="T35" s="22">
        <f t="shared" si="7"/>
        <v>0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7"/>
        <v>0</v>
      </c>
      <c r="Y35" s="22">
        <f t="shared" si="7"/>
        <v>0</v>
      </c>
      <c r="Z35" s="22">
        <f t="shared" si="7"/>
        <v>0</v>
      </c>
      <c r="AA35" s="22">
        <f t="shared" si="7"/>
        <v>0</v>
      </c>
      <c r="AB35" s="22">
        <f t="shared" si="7"/>
        <v>0</v>
      </c>
      <c r="AC35" s="22">
        <f t="shared" si="7"/>
        <v>0</v>
      </c>
      <c r="AD35" s="22">
        <f t="shared" si="7"/>
        <v>0</v>
      </c>
      <c r="AE35" s="22">
        <f t="shared" si="7"/>
        <v>0</v>
      </c>
      <c r="AF35" s="22">
        <f t="shared" si="7"/>
        <v>0</v>
      </c>
      <c r="AG35" s="22">
        <f t="shared" si="7"/>
        <v>0</v>
      </c>
      <c r="AH35" s="22">
        <f t="shared" si="7"/>
        <v>0</v>
      </c>
      <c r="AI35" s="22">
        <f t="shared" si="7"/>
        <v>0</v>
      </c>
      <c r="AJ35" s="22">
        <f t="shared" si="7"/>
        <v>0</v>
      </c>
      <c r="AK35" s="22">
        <f t="shared" si="7"/>
        <v>0</v>
      </c>
      <c r="AL35" s="22">
        <f t="shared" si="7"/>
        <v>0</v>
      </c>
      <c r="AM35" s="22">
        <f t="shared" si="7"/>
        <v>0</v>
      </c>
      <c r="AN35" s="22">
        <f t="shared" si="7"/>
        <v>0</v>
      </c>
      <c r="AO35" s="22">
        <f t="shared" si="7"/>
        <v>0</v>
      </c>
      <c r="AP35" s="22">
        <f t="shared" si="7"/>
        <v>0</v>
      </c>
      <c r="AQ35" s="22">
        <f t="shared" si="7"/>
        <v>0</v>
      </c>
      <c r="AR35" s="22">
        <f t="shared" si="7"/>
        <v>0</v>
      </c>
      <c r="AS35" s="22">
        <f t="shared" si="7"/>
        <v>0</v>
      </c>
      <c r="AT35" s="22">
        <f t="shared" si="7"/>
        <v>0</v>
      </c>
      <c r="AU35" s="22">
        <f t="shared" si="7"/>
        <v>0</v>
      </c>
      <c r="AV35" s="22">
        <f t="shared" si="7"/>
        <v>0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>
        <f t="shared" si="8"/>
        <v>0</v>
      </c>
    </row>
    <row r="36" spans="2:59" ht="21.75" customHeight="1" x14ac:dyDescent="0.2">
      <c r="B36" s="72"/>
      <c r="C36" s="38" t="s">
        <v>87</v>
      </c>
      <c r="D36" s="40" t="s">
        <v>32</v>
      </c>
      <c r="E36" s="13" t="s">
        <v>21</v>
      </c>
      <c r="F36" s="9">
        <v>3</v>
      </c>
      <c r="G36" s="9">
        <v>3</v>
      </c>
      <c r="H36" s="9">
        <v>3</v>
      </c>
      <c r="I36" s="9">
        <v>3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>
        <v>2</v>
      </c>
      <c r="V36" s="9"/>
      <c r="W36" s="16">
        <v>0</v>
      </c>
      <c r="X36" s="23">
        <v>0</v>
      </c>
      <c r="Y36" s="9">
        <v>3</v>
      </c>
      <c r="Z36" s="9">
        <v>3</v>
      </c>
      <c r="AA36" s="9">
        <v>3</v>
      </c>
      <c r="AB36" s="9">
        <v>3</v>
      </c>
      <c r="AC36" s="9">
        <v>2</v>
      </c>
      <c r="AD36" s="9">
        <v>3</v>
      </c>
      <c r="AE36" s="9">
        <v>2</v>
      </c>
      <c r="AF36" s="9">
        <v>2</v>
      </c>
      <c r="AG36" s="9">
        <v>2</v>
      </c>
      <c r="AH36" s="9">
        <v>2</v>
      </c>
      <c r="AI36" s="9">
        <v>3</v>
      </c>
      <c r="AJ36" s="9">
        <v>2</v>
      </c>
      <c r="AK36" s="9">
        <v>3</v>
      </c>
      <c r="AL36" s="9">
        <v>3</v>
      </c>
      <c r="AM36" s="9">
        <v>2</v>
      </c>
      <c r="AN36" s="9">
        <v>2</v>
      </c>
      <c r="AO36" s="9">
        <v>2</v>
      </c>
      <c r="AP36" s="9">
        <v>2</v>
      </c>
      <c r="AQ36" s="9">
        <v>2</v>
      </c>
      <c r="AR36" s="9">
        <v>2</v>
      </c>
      <c r="AS36" s="9">
        <v>2</v>
      </c>
      <c r="AT36" s="9">
        <v>3</v>
      </c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18">
        <f t="shared" si="8"/>
        <v>89</v>
      </c>
    </row>
    <row r="37" spans="2:59" ht="21.75" customHeight="1" x14ac:dyDescent="0.2">
      <c r="B37" s="72"/>
      <c r="C37" s="39"/>
      <c r="D37" s="41"/>
      <c r="E37" s="13" t="s">
        <v>62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6">
        <v>0</v>
      </c>
      <c r="X37" s="23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18">
        <f t="shared" si="8"/>
        <v>0</v>
      </c>
    </row>
    <row r="38" spans="2:59" ht="23.25" customHeight="1" x14ac:dyDescent="0.2">
      <c r="B38" s="72"/>
      <c r="C38" s="38" t="s">
        <v>88</v>
      </c>
      <c r="D38" s="40" t="s">
        <v>34</v>
      </c>
      <c r="E38" s="13" t="s">
        <v>21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>
        <v>2</v>
      </c>
      <c r="S38" s="9">
        <v>2</v>
      </c>
      <c r="T38" s="9">
        <v>2</v>
      </c>
      <c r="U38" s="9">
        <v>2</v>
      </c>
      <c r="V38" s="9"/>
      <c r="W38" s="16">
        <v>0</v>
      </c>
      <c r="X38" s="16">
        <v>0</v>
      </c>
      <c r="Y38" s="9">
        <v>2</v>
      </c>
      <c r="Z38" s="9">
        <v>2</v>
      </c>
      <c r="AA38" s="9">
        <v>2</v>
      </c>
      <c r="AB38" s="9">
        <v>2</v>
      </c>
      <c r="AC38" s="9"/>
      <c r="AD38" s="9">
        <v>2</v>
      </c>
      <c r="AE38" s="9">
        <v>2</v>
      </c>
      <c r="AF38" s="9">
        <v>2</v>
      </c>
      <c r="AG38" s="9">
        <v>2</v>
      </c>
      <c r="AH38" s="9">
        <v>2</v>
      </c>
      <c r="AI38" s="9">
        <v>2</v>
      </c>
      <c r="AJ38" s="9">
        <v>2</v>
      </c>
      <c r="AK38" s="9">
        <v>2</v>
      </c>
      <c r="AL38" s="9">
        <v>2</v>
      </c>
      <c r="AM38" s="9">
        <v>2</v>
      </c>
      <c r="AN38" s="9">
        <v>2</v>
      </c>
      <c r="AO38" s="9">
        <v>2</v>
      </c>
      <c r="AP38" s="9">
        <v>2</v>
      </c>
      <c r="AQ38" s="9">
        <v>2</v>
      </c>
      <c r="AR38" s="9">
        <v>2</v>
      </c>
      <c r="AS38" s="9">
        <v>3</v>
      </c>
      <c r="AT38" s="9">
        <v>3</v>
      </c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18">
        <f t="shared" si="8"/>
        <v>76</v>
      </c>
    </row>
    <row r="39" spans="2:59" ht="20.25" customHeight="1" x14ac:dyDescent="0.2">
      <c r="B39" s="72"/>
      <c r="C39" s="39"/>
      <c r="D39" s="41"/>
      <c r="E39" s="13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>
        <v>0</v>
      </c>
      <c r="X39" s="16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18">
        <f t="shared" si="8"/>
        <v>0</v>
      </c>
    </row>
    <row r="40" spans="2:59" ht="20.100000000000001" customHeight="1" x14ac:dyDescent="0.2">
      <c r="B40" s="72"/>
      <c r="C40" s="53" t="s">
        <v>49</v>
      </c>
      <c r="D40" s="51" t="s">
        <v>50</v>
      </c>
      <c r="E40" s="21" t="s">
        <v>21</v>
      </c>
      <c r="F40" s="22">
        <f>F42</f>
        <v>0</v>
      </c>
      <c r="G40" s="22">
        <f t="shared" ref="G40:BE40" si="9">G42</f>
        <v>0</v>
      </c>
      <c r="H40" s="22">
        <f t="shared" si="9"/>
        <v>0</v>
      </c>
      <c r="I40" s="22">
        <f t="shared" si="9"/>
        <v>0</v>
      </c>
      <c r="J40" s="22">
        <f t="shared" si="9"/>
        <v>0</v>
      </c>
      <c r="K40" s="22">
        <f t="shared" si="9"/>
        <v>0</v>
      </c>
      <c r="L40" s="22">
        <f t="shared" si="9"/>
        <v>0</v>
      </c>
      <c r="M40" s="22">
        <f t="shared" si="9"/>
        <v>0</v>
      </c>
      <c r="N40" s="22">
        <f t="shared" si="9"/>
        <v>0</v>
      </c>
      <c r="O40" s="22">
        <f t="shared" si="9"/>
        <v>0</v>
      </c>
      <c r="P40" s="22">
        <f t="shared" si="9"/>
        <v>0</v>
      </c>
      <c r="Q40" s="22">
        <f t="shared" si="9"/>
        <v>0</v>
      </c>
      <c r="R40" s="22">
        <f t="shared" si="9"/>
        <v>0</v>
      </c>
      <c r="S40" s="22">
        <f t="shared" si="9"/>
        <v>0</v>
      </c>
      <c r="T40" s="22">
        <f t="shared" si="9"/>
        <v>0</v>
      </c>
      <c r="U40" s="22">
        <f t="shared" si="9"/>
        <v>0</v>
      </c>
      <c r="V40" s="22">
        <f t="shared" si="9"/>
        <v>0</v>
      </c>
      <c r="W40" s="22">
        <f t="shared" si="9"/>
        <v>0</v>
      </c>
      <c r="X40" s="22">
        <f t="shared" si="9"/>
        <v>0</v>
      </c>
      <c r="Y40" s="22">
        <f t="shared" si="9"/>
        <v>1</v>
      </c>
      <c r="Z40" s="22">
        <f t="shared" si="9"/>
        <v>1</v>
      </c>
      <c r="AA40" s="22">
        <f t="shared" si="9"/>
        <v>1</v>
      </c>
      <c r="AB40" s="22">
        <f t="shared" si="9"/>
        <v>1</v>
      </c>
      <c r="AC40" s="22">
        <f t="shared" si="9"/>
        <v>1</v>
      </c>
      <c r="AD40" s="22">
        <f t="shared" si="9"/>
        <v>1</v>
      </c>
      <c r="AE40" s="22">
        <f t="shared" si="9"/>
        <v>1</v>
      </c>
      <c r="AF40" s="22">
        <f t="shared" si="9"/>
        <v>1</v>
      </c>
      <c r="AG40" s="22">
        <f t="shared" si="9"/>
        <v>1</v>
      </c>
      <c r="AH40" s="22">
        <f t="shared" si="9"/>
        <v>1</v>
      </c>
      <c r="AI40" s="22">
        <f t="shared" si="9"/>
        <v>1</v>
      </c>
      <c r="AJ40" s="22">
        <f t="shared" si="9"/>
        <v>1</v>
      </c>
      <c r="AK40" s="22">
        <f t="shared" si="9"/>
        <v>1</v>
      </c>
      <c r="AL40" s="22">
        <f t="shared" si="9"/>
        <v>1</v>
      </c>
      <c r="AM40" s="22">
        <f t="shared" si="9"/>
        <v>1</v>
      </c>
      <c r="AN40" s="22">
        <f t="shared" si="9"/>
        <v>1</v>
      </c>
      <c r="AO40" s="22">
        <f t="shared" si="9"/>
        <v>1</v>
      </c>
      <c r="AP40" s="22">
        <f t="shared" si="9"/>
        <v>1</v>
      </c>
      <c r="AQ40" s="22">
        <f t="shared" si="9"/>
        <v>1</v>
      </c>
      <c r="AR40" s="22">
        <f t="shared" si="9"/>
        <v>1</v>
      </c>
      <c r="AS40" s="22">
        <f t="shared" si="9"/>
        <v>0</v>
      </c>
      <c r="AT40" s="22">
        <f t="shared" si="9"/>
        <v>0</v>
      </c>
      <c r="AU40" s="22">
        <f t="shared" si="9"/>
        <v>0</v>
      </c>
      <c r="AV40" s="22">
        <f t="shared" si="9"/>
        <v>0</v>
      </c>
      <c r="AW40" s="22">
        <f t="shared" si="9"/>
        <v>0</v>
      </c>
      <c r="AX40" s="22">
        <f t="shared" si="9"/>
        <v>0</v>
      </c>
      <c r="AY40" s="22">
        <f t="shared" si="9"/>
        <v>0</v>
      </c>
      <c r="AZ40" s="22">
        <f t="shared" si="9"/>
        <v>0</v>
      </c>
      <c r="BA40" s="22">
        <f t="shared" si="9"/>
        <v>0</v>
      </c>
      <c r="BB40" s="22">
        <f t="shared" si="9"/>
        <v>0</v>
      </c>
      <c r="BC40" s="22">
        <f t="shared" si="9"/>
        <v>0</v>
      </c>
      <c r="BD40" s="22">
        <f t="shared" si="9"/>
        <v>0</v>
      </c>
      <c r="BE40" s="22">
        <f t="shared" si="9"/>
        <v>0</v>
      </c>
      <c r="BF40" s="22">
        <f t="shared" si="8"/>
        <v>20</v>
      </c>
    </row>
    <row r="41" spans="2:59" ht="20.100000000000001" customHeight="1" x14ac:dyDescent="0.2">
      <c r="B41" s="72"/>
      <c r="C41" s="54"/>
      <c r="D41" s="52"/>
      <c r="E41" s="21" t="s">
        <v>62</v>
      </c>
      <c r="F41" s="22">
        <f>F43</f>
        <v>0</v>
      </c>
      <c r="G41" s="22">
        <f t="shared" ref="G41:BE41" si="10">G43</f>
        <v>0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0"/>
        <v>0</v>
      </c>
      <c r="S41" s="22">
        <f t="shared" si="10"/>
        <v>0</v>
      </c>
      <c r="T41" s="22">
        <f t="shared" si="10"/>
        <v>0</v>
      </c>
      <c r="U41" s="22">
        <f t="shared" si="10"/>
        <v>0</v>
      </c>
      <c r="V41" s="22">
        <f t="shared" si="10"/>
        <v>0</v>
      </c>
      <c r="W41" s="22">
        <f t="shared" si="10"/>
        <v>0</v>
      </c>
      <c r="X41" s="22">
        <f t="shared" si="10"/>
        <v>0</v>
      </c>
      <c r="Y41" s="22">
        <f t="shared" si="10"/>
        <v>0</v>
      </c>
      <c r="Z41" s="22">
        <f t="shared" si="10"/>
        <v>0</v>
      </c>
      <c r="AA41" s="22">
        <f t="shared" si="10"/>
        <v>0</v>
      </c>
      <c r="AB41" s="22">
        <f t="shared" si="10"/>
        <v>0</v>
      </c>
      <c r="AC41" s="22">
        <f t="shared" si="10"/>
        <v>0</v>
      </c>
      <c r="AD41" s="22">
        <f t="shared" si="10"/>
        <v>0</v>
      </c>
      <c r="AE41" s="22">
        <f t="shared" si="10"/>
        <v>0</v>
      </c>
      <c r="AF41" s="22">
        <f t="shared" si="10"/>
        <v>0</v>
      </c>
      <c r="AG41" s="22">
        <f t="shared" si="10"/>
        <v>0</v>
      </c>
      <c r="AH41" s="22">
        <f t="shared" si="10"/>
        <v>0</v>
      </c>
      <c r="AI41" s="22">
        <f t="shared" si="10"/>
        <v>0</v>
      </c>
      <c r="AJ41" s="22">
        <f t="shared" si="10"/>
        <v>0</v>
      </c>
      <c r="AK41" s="22">
        <f t="shared" si="10"/>
        <v>0</v>
      </c>
      <c r="AL41" s="22">
        <f t="shared" si="10"/>
        <v>0</v>
      </c>
      <c r="AM41" s="22">
        <f t="shared" si="10"/>
        <v>0</v>
      </c>
      <c r="AN41" s="22">
        <f t="shared" si="10"/>
        <v>0</v>
      </c>
      <c r="AO41" s="22">
        <f t="shared" si="10"/>
        <v>0</v>
      </c>
      <c r="AP41" s="22">
        <f t="shared" si="10"/>
        <v>0</v>
      </c>
      <c r="AQ41" s="22">
        <f t="shared" si="10"/>
        <v>0</v>
      </c>
      <c r="AR41" s="22">
        <f t="shared" si="10"/>
        <v>0</v>
      </c>
      <c r="AS41" s="22">
        <f t="shared" si="10"/>
        <v>0</v>
      </c>
      <c r="AT41" s="22">
        <f t="shared" si="10"/>
        <v>0</v>
      </c>
      <c r="AU41" s="22">
        <f t="shared" si="10"/>
        <v>0</v>
      </c>
      <c r="AV41" s="22">
        <f t="shared" si="10"/>
        <v>0</v>
      </c>
      <c r="AW41" s="22">
        <f t="shared" si="10"/>
        <v>0</v>
      </c>
      <c r="AX41" s="22">
        <f t="shared" si="10"/>
        <v>0</v>
      </c>
      <c r="AY41" s="22">
        <f t="shared" si="10"/>
        <v>0</v>
      </c>
      <c r="AZ41" s="22">
        <f t="shared" si="10"/>
        <v>0</v>
      </c>
      <c r="BA41" s="22">
        <f t="shared" si="10"/>
        <v>0</v>
      </c>
      <c r="BB41" s="22">
        <f t="shared" si="10"/>
        <v>0</v>
      </c>
      <c r="BC41" s="22">
        <f t="shared" si="10"/>
        <v>0</v>
      </c>
      <c r="BD41" s="22">
        <f t="shared" si="10"/>
        <v>0</v>
      </c>
      <c r="BE41" s="22">
        <f t="shared" si="10"/>
        <v>0</v>
      </c>
      <c r="BF41" s="22">
        <f t="shared" si="8"/>
        <v>0</v>
      </c>
    </row>
    <row r="42" spans="2:59" ht="20.100000000000001" customHeight="1" x14ac:dyDescent="0.2">
      <c r="B42" s="72"/>
      <c r="C42" s="38" t="s">
        <v>98</v>
      </c>
      <c r="D42" s="40" t="s">
        <v>99</v>
      </c>
      <c r="E42" s="13" t="s">
        <v>21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>
        <v>0</v>
      </c>
      <c r="X42" s="16">
        <v>0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>
        <v>1</v>
      </c>
      <c r="AI42" s="10">
        <v>1</v>
      </c>
      <c r="AJ42" s="10">
        <v>1</v>
      </c>
      <c r="AK42" s="10">
        <v>1</v>
      </c>
      <c r="AL42" s="10">
        <v>1</v>
      </c>
      <c r="AM42" s="10">
        <v>1</v>
      </c>
      <c r="AN42" s="10">
        <v>1</v>
      </c>
      <c r="AO42" s="10">
        <v>1</v>
      </c>
      <c r="AP42" s="10">
        <v>1</v>
      </c>
      <c r="AQ42" s="10">
        <v>1</v>
      </c>
      <c r="AR42" s="10">
        <v>1</v>
      </c>
      <c r="AS42" s="10"/>
      <c r="AT42" s="10"/>
      <c r="AU42" s="10"/>
      <c r="AV42" s="10"/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18">
        <f t="shared" ref="BF42:BF47" si="11">SUM(F42:BE42)</f>
        <v>20</v>
      </c>
    </row>
    <row r="43" spans="2:59" ht="20.100000000000001" customHeight="1" x14ac:dyDescent="0.2">
      <c r="B43" s="72"/>
      <c r="C43" s="39"/>
      <c r="D43" s="41"/>
      <c r="E43" s="13" t="s">
        <v>62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>
        <v>0</v>
      </c>
      <c r="X43" s="16">
        <v>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18">
        <f t="shared" si="11"/>
        <v>0</v>
      </c>
    </row>
    <row r="44" spans="2:59" ht="21.75" customHeight="1" x14ac:dyDescent="0.2">
      <c r="B44" s="72"/>
      <c r="C44" s="53" t="s">
        <v>53</v>
      </c>
      <c r="D44" s="55" t="s">
        <v>54</v>
      </c>
      <c r="E44" s="21" t="s">
        <v>21</v>
      </c>
      <c r="F44" s="22">
        <f>F46+F56</f>
        <v>6</v>
      </c>
      <c r="G44" s="22">
        <f t="shared" ref="G44:AV44" si="12">G46+G56</f>
        <v>6</v>
      </c>
      <c r="H44" s="22">
        <f t="shared" si="12"/>
        <v>6</v>
      </c>
      <c r="I44" s="22">
        <f t="shared" si="12"/>
        <v>8</v>
      </c>
      <c r="J44" s="22">
        <f t="shared" si="12"/>
        <v>8</v>
      </c>
      <c r="K44" s="22">
        <f t="shared" si="12"/>
        <v>8</v>
      </c>
      <c r="L44" s="22">
        <f t="shared" si="12"/>
        <v>8</v>
      </c>
      <c r="M44" s="22">
        <f t="shared" si="12"/>
        <v>7</v>
      </c>
      <c r="N44" s="22">
        <f t="shared" si="12"/>
        <v>7</v>
      </c>
      <c r="O44" s="22">
        <f t="shared" si="12"/>
        <v>6</v>
      </c>
      <c r="P44" s="22">
        <f t="shared" si="12"/>
        <v>6</v>
      </c>
      <c r="Q44" s="22">
        <f t="shared" si="12"/>
        <v>6</v>
      </c>
      <c r="R44" s="22">
        <f t="shared" si="12"/>
        <v>6</v>
      </c>
      <c r="S44" s="22">
        <f t="shared" si="12"/>
        <v>6</v>
      </c>
      <c r="T44" s="22">
        <f t="shared" si="12"/>
        <v>6</v>
      </c>
      <c r="U44" s="22">
        <f t="shared" si="12"/>
        <v>6</v>
      </c>
      <c r="V44" s="22">
        <f t="shared" si="12"/>
        <v>0</v>
      </c>
      <c r="W44" s="22">
        <f t="shared" si="12"/>
        <v>0</v>
      </c>
      <c r="X44" s="22">
        <f t="shared" si="12"/>
        <v>0</v>
      </c>
      <c r="Y44" s="22">
        <f>Y46+Y56</f>
        <v>4</v>
      </c>
      <c r="Z44" s="22">
        <f t="shared" si="12"/>
        <v>6</v>
      </c>
      <c r="AA44" s="22">
        <f t="shared" si="12"/>
        <v>5</v>
      </c>
      <c r="AB44" s="22">
        <f t="shared" si="12"/>
        <v>6</v>
      </c>
      <c r="AC44" s="22">
        <f t="shared" si="12"/>
        <v>8</v>
      </c>
      <c r="AD44" s="22">
        <f t="shared" si="12"/>
        <v>7</v>
      </c>
      <c r="AE44" s="22">
        <f t="shared" si="12"/>
        <v>7</v>
      </c>
      <c r="AF44" s="22">
        <f t="shared" si="12"/>
        <v>7</v>
      </c>
      <c r="AG44" s="22">
        <f t="shared" si="12"/>
        <v>7</v>
      </c>
      <c r="AH44" s="22">
        <f t="shared" si="12"/>
        <v>7</v>
      </c>
      <c r="AI44" s="22">
        <f t="shared" si="12"/>
        <v>8</v>
      </c>
      <c r="AJ44" s="22">
        <f t="shared" si="12"/>
        <v>9</v>
      </c>
      <c r="AK44" s="22">
        <f t="shared" si="12"/>
        <v>8</v>
      </c>
      <c r="AL44" s="22">
        <f>AL46+AL56</f>
        <v>8</v>
      </c>
      <c r="AM44" s="22">
        <f t="shared" si="12"/>
        <v>9</v>
      </c>
      <c r="AN44" s="22">
        <f t="shared" si="12"/>
        <v>9</v>
      </c>
      <c r="AO44" s="22">
        <f t="shared" si="12"/>
        <v>9</v>
      </c>
      <c r="AP44" s="22">
        <f t="shared" si="12"/>
        <v>8</v>
      </c>
      <c r="AQ44" s="22">
        <f t="shared" si="12"/>
        <v>7</v>
      </c>
      <c r="AR44" s="22">
        <f t="shared" si="12"/>
        <v>7</v>
      </c>
      <c r="AS44" s="22">
        <f t="shared" si="12"/>
        <v>7</v>
      </c>
      <c r="AT44" s="22">
        <f t="shared" si="12"/>
        <v>6</v>
      </c>
      <c r="AU44" s="22">
        <f t="shared" si="12"/>
        <v>0</v>
      </c>
      <c r="AV44" s="22">
        <f t="shared" si="12"/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f t="shared" si="11"/>
        <v>265</v>
      </c>
    </row>
    <row r="45" spans="2:59" ht="17.25" customHeight="1" x14ac:dyDescent="0.2">
      <c r="B45" s="72"/>
      <c r="C45" s="54"/>
      <c r="D45" s="56"/>
      <c r="E45" s="21" t="s">
        <v>62</v>
      </c>
      <c r="F45" s="22">
        <f>F47+F55</f>
        <v>0</v>
      </c>
      <c r="G45" s="22">
        <f t="shared" ref="G45:AV45" si="13">G47+G55</f>
        <v>0</v>
      </c>
      <c r="H45" s="22">
        <f t="shared" si="13"/>
        <v>0</v>
      </c>
      <c r="I45" s="22">
        <f t="shared" si="13"/>
        <v>0</v>
      </c>
      <c r="J45" s="22">
        <f t="shared" si="13"/>
        <v>0</v>
      </c>
      <c r="K45" s="22">
        <f t="shared" si="13"/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22">
        <f t="shared" si="13"/>
        <v>0</v>
      </c>
      <c r="R45" s="22">
        <f t="shared" si="13"/>
        <v>0</v>
      </c>
      <c r="S45" s="22">
        <f t="shared" si="13"/>
        <v>0</v>
      </c>
      <c r="T45" s="22">
        <f t="shared" si="13"/>
        <v>0</v>
      </c>
      <c r="U45" s="22">
        <f t="shared" si="13"/>
        <v>0</v>
      </c>
      <c r="V45" s="22">
        <f t="shared" si="13"/>
        <v>0</v>
      </c>
      <c r="W45" s="22">
        <f t="shared" si="13"/>
        <v>0</v>
      </c>
      <c r="X45" s="22">
        <f t="shared" si="13"/>
        <v>0</v>
      </c>
      <c r="Y45" s="22">
        <f t="shared" si="13"/>
        <v>0</v>
      </c>
      <c r="Z45" s="22">
        <f t="shared" si="13"/>
        <v>0</v>
      </c>
      <c r="AA45" s="22">
        <f t="shared" si="13"/>
        <v>0</v>
      </c>
      <c r="AB45" s="22">
        <f t="shared" si="13"/>
        <v>0</v>
      </c>
      <c r="AC45" s="22">
        <f t="shared" si="13"/>
        <v>0</v>
      </c>
      <c r="AD45" s="22">
        <f t="shared" si="13"/>
        <v>0</v>
      </c>
      <c r="AE45" s="22">
        <f t="shared" si="13"/>
        <v>0</v>
      </c>
      <c r="AF45" s="22">
        <f t="shared" si="13"/>
        <v>0</v>
      </c>
      <c r="AG45" s="22">
        <f t="shared" si="13"/>
        <v>0</v>
      </c>
      <c r="AH45" s="22">
        <f t="shared" si="13"/>
        <v>0</v>
      </c>
      <c r="AI45" s="22">
        <f t="shared" si="13"/>
        <v>0</v>
      </c>
      <c r="AJ45" s="22">
        <f t="shared" si="13"/>
        <v>0</v>
      </c>
      <c r="AK45" s="22">
        <f t="shared" si="13"/>
        <v>0</v>
      </c>
      <c r="AL45" s="22">
        <f t="shared" si="13"/>
        <v>0</v>
      </c>
      <c r="AM45" s="22">
        <f t="shared" si="13"/>
        <v>0</v>
      </c>
      <c r="AN45" s="22">
        <f t="shared" si="13"/>
        <v>0</v>
      </c>
      <c r="AO45" s="22">
        <f t="shared" si="13"/>
        <v>0</v>
      </c>
      <c r="AP45" s="22">
        <f t="shared" si="13"/>
        <v>0</v>
      </c>
      <c r="AQ45" s="22">
        <f t="shared" si="13"/>
        <v>0</v>
      </c>
      <c r="AR45" s="22">
        <f t="shared" si="13"/>
        <v>0</v>
      </c>
      <c r="AS45" s="22">
        <f t="shared" si="13"/>
        <v>0</v>
      </c>
      <c r="AT45" s="22">
        <f t="shared" si="13"/>
        <v>0</v>
      </c>
      <c r="AU45" s="22">
        <f t="shared" si="13"/>
        <v>0</v>
      </c>
      <c r="AV45" s="22">
        <f t="shared" si="13"/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f t="shared" si="11"/>
        <v>0</v>
      </c>
    </row>
    <row r="46" spans="2:59" ht="16.5" customHeight="1" x14ac:dyDescent="0.2">
      <c r="B46" s="72"/>
      <c r="C46" s="53" t="s">
        <v>55</v>
      </c>
      <c r="D46" s="67" t="s">
        <v>56</v>
      </c>
      <c r="E46" s="21" t="s">
        <v>21</v>
      </c>
      <c r="F46" s="22">
        <f>F48</f>
        <v>6</v>
      </c>
      <c r="G46" s="22">
        <f t="shared" ref="G46:AV46" si="14">G48</f>
        <v>6</v>
      </c>
      <c r="H46" s="22">
        <f t="shared" si="14"/>
        <v>6</v>
      </c>
      <c r="I46" s="22">
        <f t="shared" si="14"/>
        <v>8</v>
      </c>
      <c r="J46" s="22">
        <f t="shared" si="14"/>
        <v>8</v>
      </c>
      <c r="K46" s="22">
        <f t="shared" si="14"/>
        <v>8</v>
      </c>
      <c r="L46" s="22">
        <f t="shared" si="14"/>
        <v>8</v>
      </c>
      <c r="M46" s="22">
        <f t="shared" si="14"/>
        <v>7</v>
      </c>
      <c r="N46" s="22">
        <f t="shared" si="14"/>
        <v>7</v>
      </c>
      <c r="O46" s="22">
        <f t="shared" si="14"/>
        <v>6</v>
      </c>
      <c r="P46" s="22">
        <f t="shared" si="14"/>
        <v>6</v>
      </c>
      <c r="Q46" s="22">
        <f t="shared" si="14"/>
        <v>6</v>
      </c>
      <c r="R46" s="22">
        <f t="shared" si="14"/>
        <v>6</v>
      </c>
      <c r="S46" s="22">
        <f t="shared" si="14"/>
        <v>6</v>
      </c>
      <c r="T46" s="22">
        <f t="shared" si="14"/>
        <v>6</v>
      </c>
      <c r="U46" s="22">
        <f t="shared" si="14"/>
        <v>6</v>
      </c>
      <c r="V46" s="22">
        <f t="shared" si="14"/>
        <v>0</v>
      </c>
      <c r="W46" s="22">
        <f t="shared" si="14"/>
        <v>0</v>
      </c>
      <c r="X46" s="22">
        <f t="shared" si="14"/>
        <v>0</v>
      </c>
      <c r="Y46" s="22">
        <f t="shared" si="14"/>
        <v>3</v>
      </c>
      <c r="Z46" s="22">
        <f t="shared" si="14"/>
        <v>5</v>
      </c>
      <c r="AA46" s="22">
        <f t="shared" si="14"/>
        <v>4</v>
      </c>
      <c r="AB46" s="22">
        <f t="shared" si="14"/>
        <v>5</v>
      </c>
      <c r="AC46" s="22">
        <f t="shared" si="14"/>
        <v>7</v>
      </c>
      <c r="AD46" s="22">
        <f t="shared" si="14"/>
        <v>6</v>
      </c>
      <c r="AE46" s="22">
        <f t="shared" si="14"/>
        <v>6</v>
      </c>
      <c r="AF46" s="22">
        <f t="shared" si="14"/>
        <v>6</v>
      </c>
      <c r="AG46" s="22">
        <f t="shared" si="14"/>
        <v>6</v>
      </c>
      <c r="AH46" s="22">
        <f t="shared" si="14"/>
        <v>6</v>
      </c>
      <c r="AI46" s="22">
        <f t="shared" si="14"/>
        <v>7</v>
      </c>
      <c r="AJ46" s="22">
        <f t="shared" si="14"/>
        <v>8</v>
      </c>
      <c r="AK46" s="22">
        <f t="shared" si="14"/>
        <v>7</v>
      </c>
      <c r="AL46" s="22">
        <f t="shared" si="14"/>
        <v>7</v>
      </c>
      <c r="AM46" s="22">
        <f t="shared" si="14"/>
        <v>8</v>
      </c>
      <c r="AN46" s="22">
        <f t="shared" si="14"/>
        <v>8</v>
      </c>
      <c r="AO46" s="22">
        <f t="shared" si="14"/>
        <v>8</v>
      </c>
      <c r="AP46" s="22">
        <f t="shared" si="14"/>
        <v>7</v>
      </c>
      <c r="AQ46" s="22">
        <f t="shared" si="14"/>
        <v>6</v>
      </c>
      <c r="AR46" s="22">
        <f t="shared" si="14"/>
        <v>6</v>
      </c>
      <c r="AS46" s="22">
        <f t="shared" si="14"/>
        <v>7</v>
      </c>
      <c r="AT46" s="22">
        <f t="shared" si="14"/>
        <v>6</v>
      </c>
      <c r="AU46" s="22">
        <f t="shared" si="14"/>
        <v>0</v>
      </c>
      <c r="AV46" s="22">
        <f t="shared" si="14"/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f t="shared" si="11"/>
        <v>245</v>
      </c>
    </row>
    <row r="47" spans="2:59" ht="15.75" customHeight="1" x14ac:dyDescent="0.2">
      <c r="B47" s="72"/>
      <c r="C47" s="54"/>
      <c r="D47" s="68"/>
      <c r="E47" s="21" t="s">
        <v>62</v>
      </c>
      <c r="F47" s="22">
        <f>F49</f>
        <v>0</v>
      </c>
      <c r="G47" s="22">
        <f t="shared" ref="G47:AV47" si="15">G49</f>
        <v>0</v>
      </c>
      <c r="H47" s="22">
        <f t="shared" si="15"/>
        <v>0</v>
      </c>
      <c r="I47" s="22">
        <f t="shared" si="15"/>
        <v>0</v>
      </c>
      <c r="J47" s="22">
        <f t="shared" si="15"/>
        <v>0</v>
      </c>
      <c r="K47" s="22">
        <f t="shared" si="15"/>
        <v>0</v>
      </c>
      <c r="L47" s="22">
        <f t="shared" si="15"/>
        <v>0</v>
      </c>
      <c r="M47" s="22">
        <f t="shared" si="15"/>
        <v>0</v>
      </c>
      <c r="N47" s="22">
        <f t="shared" si="15"/>
        <v>0</v>
      </c>
      <c r="O47" s="22">
        <f t="shared" si="15"/>
        <v>0</v>
      </c>
      <c r="P47" s="22">
        <f t="shared" si="15"/>
        <v>0</v>
      </c>
      <c r="Q47" s="22">
        <f t="shared" si="15"/>
        <v>0</v>
      </c>
      <c r="R47" s="22">
        <f t="shared" si="15"/>
        <v>0</v>
      </c>
      <c r="S47" s="22">
        <f t="shared" si="15"/>
        <v>0</v>
      </c>
      <c r="T47" s="22">
        <f t="shared" si="15"/>
        <v>0</v>
      </c>
      <c r="U47" s="22">
        <f t="shared" si="15"/>
        <v>0</v>
      </c>
      <c r="V47" s="22">
        <f t="shared" si="15"/>
        <v>0</v>
      </c>
      <c r="W47" s="22">
        <f t="shared" si="15"/>
        <v>0</v>
      </c>
      <c r="X47" s="22">
        <f t="shared" si="15"/>
        <v>0</v>
      </c>
      <c r="Y47" s="22">
        <f t="shared" si="15"/>
        <v>0</v>
      </c>
      <c r="Z47" s="22">
        <f t="shared" si="15"/>
        <v>0</v>
      </c>
      <c r="AA47" s="22">
        <f t="shared" si="15"/>
        <v>0</v>
      </c>
      <c r="AB47" s="22">
        <f t="shared" si="15"/>
        <v>0</v>
      </c>
      <c r="AC47" s="22">
        <f t="shared" si="15"/>
        <v>0</v>
      </c>
      <c r="AD47" s="22">
        <f t="shared" si="15"/>
        <v>0</v>
      </c>
      <c r="AE47" s="22">
        <f t="shared" si="15"/>
        <v>0</v>
      </c>
      <c r="AF47" s="22">
        <f t="shared" si="15"/>
        <v>0</v>
      </c>
      <c r="AG47" s="22">
        <f t="shared" si="15"/>
        <v>0</v>
      </c>
      <c r="AH47" s="22">
        <f t="shared" si="15"/>
        <v>0</v>
      </c>
      <c r="AI47" s="22">
        <f t="shared" si="15"/>
        <v>0</v>
      </c>
      <c r="AJ47" s="22">
        <f t="shared" si="15"/>
        <v>0</v>
      </c>
      <c r="AK47" s="22">
        <f t="shared" si="15"/>
        <v>0</v>
      </c>
      <c r="AL47" s="22">
        <f t="shared" si="15"/>
        <v>0</v>
      </c>
      <c r="AM47" s="22">
        <f t="shared" si="15"/>
        <v>0</v>
      </c>
      <c r="AN47" s="22">
        <f t="shared" si="15"/>
        <v>0</v>
      </c>
      <c r="AO47" s="22">
        <f t="shared" si="15"/>
        <v>0</v>
      </c>
      <c r="AP47" s="22">
        <f t="shared" si="15"/>
        <v>0</v>
      </c>
      <c r="AQ47" s="22">
        <f t="shared" si="15"/>
        <v>0</v>
      </c>
      <c r="AR47" s="22">
        <f t="shared" si="15"/>
        <v>0</v>
      </c>
      <c r="AS47" s="22">
        <f t="shared" si="15"/>
        <v>0</v>
      </c>
      <c r="AT47" s="22">
        <f t="shared" si="15"/>
        <v>0</v>
      </c>
      <c r="AU47" s="22">
        <f t="shared" si="15"/>
        <v>0</v>
      </c>
      <c r="AV47" s="22">
        <f t="shared" si="15"/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f t="shared" si="11"/>
        <v>0</v>
      </c>
    </row>
    <row r="48" spans="2:59" ht="15.75" customHeight="1" x14ac:dyDescent="0.2">
      <c r="B48" s="72"/>
      <c r="C48" s="53" t="s">
        <v>77</v>
      </c>
      <c r="D48" s="51" t="s">
        <v>101</v>
      </c>
      <c r="E48" s="21" t="s">
        <v>21</v>
      </c>
      <c r="F48" s="22">
        <f>F50+F52+F54</f>
        <v>6</v>
      </c>
      <c r="G48" s="22">
        <f t="shared" ref="G48:AV48" si="16">G50+G52+G54</f>
        <v>6</v>
      </c>
      <c r="H48" s="22">
        <f t="shared" si="16"/>
        <v>6</v>
      </c>
      <c r="I48" s="22">
        <f t="shared" si="16"/>
        <v>8</v>
      </c>
      <c r="J48" s="22">
        <f t="shared" si="16"/>
        <v>8</v>
      </c>
      <c r="K48" s="22">
        <f t="shared" si="16"/>
        <v>8</v>
      </c>
      <c r="L48" s="22">
        <f t="shared" si="16"/>
        <v>8</v>
      </c>
      <c r="M48" s="22">
        <f t="shared" si="16"/>
        <v>7</v>
      </c>
      <c r="N48" s="22">
        <f t="shared" si="16"/>
        <v>7</v>
      </c>
      <c r="O48" s="22">
        <f t="shared" si="16"/>
        <v>6</v>
      </c>
      <c r="P48" s="22">
        <f t="shared" si="16"/>
        <v>6</v>
      </c>
      <c r="Q48" s="22">
        <f t="shared" si="16"/>
        <v>6</v>
      </c>
      <c r="R48" s="22">
        <f t="shared" si="16"/>
        <v>6</v>
      </c>
      <c r="S48" s="22">
        <f t="shared" si="16"/>
        <v>6</v>
      </c>
      <c r="T48" s="22">
        <f t="shared" si="16"/>
        <v>6</v>
      </c>
      <c r="U48" s="22">
        <f t="shared" si="16"/>
        <v>6</v>
      </c>
      <c r="V48" s="22">
        <f t="shared" si="16"/>
        <v>0</v>
      </c>
      <c r="W48" s="22">
        <f t="shared" si="16"/>
        <v>0</v>
      </c>
      <c r="X48" s="22">
        <f t="shared" si="16"/>
        <v>0</v>
      </c>
      <c r="Y48" s="22">
        <f t="shared" si="16"/>
        <v>3</v>
      </c>
      <c r="Z48" s="22">
        <f t="shared" si="16"/>
        <v>5</v>
      </c>
      <c r="AA48" s="22">
        <f t="shared" si="16"/>
        <v>4</v>
      </c>
      <c r="AB48" s="22">
        <f t="shared" si="16"/>
        <v>5</v>
      </c>
      <c r="AC48" s="22">
        <f t="shared" si="16"/>
        <v>7</v>
      </c>
      <c r="AD48" s="22">
        <f t="shared" si="16"/>
        <v>6</v>
      </c>
      <c r="AE48" s="22">
        <f t="shared" si="16"/>
        <v>6</v>
      </c>
      <c r="AF48" s="22">
        <f t="shared" si="16"/>
        <v>6</v>
      </c>
      <c r="AG48" s="22">
        <f t="shared" si="16"/>
        <v>6</v>
      </c>
      <c r="AH48" s="22">
        <f t="shared" si="16"/>
        <v>6</v>
      </c>
      <c r="AI48" s="22">
        <f t="shared" si="16"/>
        <v>7</v>
      </c>
      <c r="AJ48" s="22">
        <f t="shared" si="16"/>
        <v>8</v>
      </c>
      <c r="AK48" s="22">
        <f t="shared" si="16"/>
        <v>7</v>
      </c>
      <c r="AL48" s="22">
        <f t="shared" si="16"/>
        <v>7</v>
      </c>
      <c r="AM48" s="22">
        <f t="shared" si="16"/>
        <v>8</v>
      </c>
      <c r="AN48" s="22">
        <f t="shared" si="16"/>
        <v>8</v>
      </c>
      <c r="AO48" s="22">
        <f t="shared" si="16"/>
        <v>8</v>
      </c>
      <c r="AP48" s="22">
        <f t="shared" si="16"/>
        <v>7</v>
      </c>
      <c r="AQ48" s="22">
        <f t="shared" si="16"/>
        <v>6</v>
      </c>
      <c r="AR48" s="22">
        <f t="shared" si="16"/>
        <v>6</v>
      </c>
      <c r="AS48" s="22">
        <f t="shared" si="16"/>
        <v>7</v>
      </c>
      <c r="AT48" s="22">
        <f t="shared" si="16"/>
        <v>6</v>
      </c>
      <c r="AU48" s="22">
        <f t="shared" si="16"/>
        <v>0</v>
      </c>
      <c r="AV48" s="22">
        <f t="shared" si="16"/>
        <v>0</v>
      </c>
      <c r="AW48" s="22">
        <f t="shared" ref="AW48:BE48" si="17">AW50+AW52+AW54</f>
        <v>0</v>
      </c>
      <c r="AX48" s="22">
        <f t="shared" si="17"/>
        <v>0</v>
      </c>
      <c r="AY48" s="22">
        <f t="shared" si="17"/>
        <v>0</v>
      </c>
      <c r="AZ48" s="22">
        <f t="shared" si="17"/>
        <v>0</v>
      </c>
      <c r="BA48" s="22">
        <f t="shared" si="17"/>
        <v>0</v>
      </c>
      <c r="BB48" s="22">
        <f t="shared" si="17"/>
        <v>0</v>
      </c>
      <c r="BC48" s="22">
        <f t="shared" si="17"/>
        <v>0</v>
      </c>
      <c r="BD48" s="22">
        <f t="shared" si="17"/>
        <v>0</v>
      </c>
      <c r="BE48" s="22">
        <f t="shared" si="17"/>
        <v>0</v>
      </c>
      <c r="BF48" s="22">
        <f>SUM(F48:BE48)</f>
        <v>245</v>
      </c>
      <c r="BG48" s="8"/>
    </row>
    <row r="49" spans="2:59" ht="24.75" customHeight="1" x14ac:dyDescent="0.2">
      <c r="B49" s="72"/>
      <c r="C49" s="54"/>
      <c r="D49" s="52"/>
      <c r="E49" s="21" t="s">
        <v>62</v>
      </c>
      <c r="F49" s="22">
        <f>F51+F53+F55</f>
        <v>0</v>
      </c>
      <c r="G49" s="22">
        <f t="shared" ref="G49:AV49" si="18">G51+G53+G55</f>
        <v>0</v>
      </c>
      <c r="H49" s="22">
        <f t="shared" si="18"/>
        <v>0</v>
      </c>
      <c r="I49" s="22">
        <f t="shared" si="18"/>
        <v>0</v>
      </c>
      <c r="J49" s="22">
        <f t="shared" si="18"/>
        <v>0</v>
      </c>
      <c r="K49" s="22">
        <f t="shared" si="18"/>
        <v>0</v>
      </c>
      <c r="L49" s="22">
        <f t="shared" si="18"/>
        <v>0</v>
      </c>
      <c r="M49" s="22">
        <f t="shared" si="18"/>
        <v>0</v>
      </c>
      <c r="N49" s="22">
        <f t="shared" si="18"/>
        <v>0</v>
      </c>
      <c r="O49" s="22">
        <f t="shared" si="18"/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  <c r="Y49" s="22">
        <f t="shared" si="18"/>
        <v>0</v>
      </c>
      <c r="Z49" s="22">
        <f t="shared" si="18"/>
        <v>0</v>
      </c>
      <c r="AA49" s="22">
        <f t="shared" si="18"/>
        <v>0</v>
      </c>
      <c r="AB49" s="22">
        <f t="shared" si="18"/>
        <v>0</v>
      </c>
      <c r="AC49" s="22">
        <f t="shared" si="18"/>
        <v>0</v>
      </c>
      <c r="AD49" s="22">
        <f t="shared" si="18"/>
        <v>0</v>
      </c>
      <c r="AE49" s="22">
        <f t="shared" si="18"/>
        <v>0</v>
      </c>
      <c r="AF49" s="22">
        <f t="shared" si="18"/>
        <v>0</v>
      </c>
      <c r="AG49" s="22">
        <f t="shared" si="18"/>
        <v>0</v>
      </c>
      <c r="AH49" s="22">
        <f t="shared" si="18"/>
        <v>0</v>
      </c>
      <c r="AI49" s="22">
        <f t="shared" si="18"/>
        <v>0</v>
      </c>
      <c r="AJ49" s="22">
        <f t="shared" si="18"/>
        <v>0</v>
      </c>
      <c r="AK49" s="22">
        <f t="shared" si="18"/>
        <v>0</v>
      </c>
      <c r="AL49" s="22">
        <f t="shared" si="18"/>
        <v>0</v>
      </c>
      <c r="AM49" s="22">
        <f t="shared" si="18"/>
        <v>0</v>
      </c>
      <c r="AN49" s="22">
        <f t="shared" si="18"/>
        <v>0</v>
      </c>
      <c r="AO49" s="22">
        <f t="shared" si="18"/>
        <v>0</v>
      </c>
      <c r="AP49" s="22">
        <f t="shared" si="18"/>
        <v>0</v>
      </c>
      <c r="AQ49" s="22">
        <f t="shared" si="18"/>
        <v>0</v>
      </c>
      <c r="AR49" s="22">
        <f t="shared" si="18"/>
        <v>0</v>
      </c>
      <c r="AS49" s="22">
        <f t="shared" si="18"/>
        <v>0</v>
      </c>
      <c r="AT49" s="22">
        <f t="shared" si="18"/>
        <v>0</v>
      </c>
      <c r="AU49" s="22">
        <f t="shared" si="18"/>
        <v>0</v>
      </c>
      <c r="AV49" s="22">
        <f t="shared" si="18"/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f>SUM(F49:BE49)</f>
        <v>0</v>
      </c>
      <c r="BG49" s="8"/>
    </row>
    <row r="50" spans="2:59" ht="30" customHeight="1" x14ac:dyDescent="0.2">
      <c r="B50" s="72"/>
      <c r="C50" s="38" t="s">
        <v>79</v>
      </c>
      <c r="D50" s="74" t="s">
        <v>100</v>
      </c>
      <c r="E50" s="13" t="s">
        <v>21</v>
      </c>
      <c r="F50" s="26">
        <v>6</v>
      </c>
      <c r="G50" s="26">
        <v>6</v>
      </c>
      <c r="H50" s="26">
        <v>6</v>
      </c>
      <c r="I50" s="26">
        <v>8</v>
      </c>
      <c r="J50" s="26">
        <v>2</v>
      </c>
      <c r="K50" s="26">
        <v>2</v>
      </c>
      <c r="L50" s="26">
        <v>2</v>
      </c>
      <c r="M50" s="26">
        <v>1</v>
      </c>
      <c r="N50" s="26">
        <v>1</v>
      </c>
      <c r="O50" s="26"/>
      <c r="P50" s="26"/>
      <c r="Q50" s="26"/>
      <c r="R50" s="26"/>
      <c r="S50" s="26"/>
      <c r="T50" s="26"/>
      <c r="U50" s="26"/>
      <c r="V50" s="26"/>
      <c r="W50" s="28">
        <v>0</v>
      </c>
      <c r="X50" s="28">
        <v>0</v>
      </c>
      <c r="Y50" s="26">
        <v>3</v>
      </c>
      <c r="Z50" s="26">
        <v>5</v>
      </c>
      <c r="AA50" s="26">
        <v>4</v>
      </c>
      <c r="AB50" s="26">
        <v>5</v>
      </c>
      <c r="AC50" s="26">
        <v>1</v>
      </c>
      <c r="AD50" s="26"/>
      <c r="AE50" s="26"/>
      <c r="AF50" s="26"/>
      <c r="AG50" s="26"/>
      <c r="AH50" s="26"/>
      <c r="AI50" s="26">
        <v>1</v>
      </c>
      <c r="AJ50" s="26">
        <v>2</v>
      </c>
      <c r="AK50" s="26">
        <v>1</v>
      </c>
      <c r="AL50" s="26">
        <v>1</v>
      </c>
      <c r="AM50" s="26">
        <v>2</v>
      </c>
      <c r="AN50" s="26">
        <v>2</v>
      </c>
      <c r="AO50" s="26">
        <v>2</v>
      </c>
      <c r="AP50" s="26">
        <v>1</v>
      </c>
      <c r="AQ50" s="26"/>
      <c r="AR50" s="26"/>
      <c r="AS50" s="26">
        <v>1</v>
      </c>
      <c r="AT50" s="26"/>
      <c r="AU50" s="26"/>
      <c r="AV50" s="26"/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0">
        <f>SUM(F50:BE50)</f>
        <v>65</v>
      </c>
      <c r="BG50" s="8"/>
    </row>
    <row r="51" spans="2:59" ht="27" customHeight="1" x14ac:dyDescent="0.2">
      <c r="B51" s="72"/>
      <c r="C51" s="39"/>
      <c r="D51" s="75"/>
      <c r="E51" s="13" t="s">
        <v>62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8">
        <v>0</v>
      </c>
      <c r="X51" s="28">
        <v>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0">
        <f t="shared" ref="BF51:BF57" si="19">SUM(H51:BE51)</f>
        <v>0</v>
      </c>
      <c r="BG51" s="8"/>
    </row>
    <row r="52" spans="2:59" ht="16.5" customHeight="1" x14ac:dyDescent="0.2">
      <c r="B52" s="72"/>
      <c r="C52" s="38" t="s">
        <v>102</v>
      </c>
      <c r="D52" s="40" t="s">
        <v>60</v>
      </c>
      <c r="E52" s="13" t="s">
        <v>21</v>
      </c>
      <c r="F52" s="26"/>
      <c r="G52" s="26"/>
      <c r="H52" s="26"/>
      <c r="I52" s="26"/>
      <c r="J52" s="26">
        <v>6</v>
      </c>
      <c r="K52" s="26">
        <v>6</v>
      </c>
      <c r="L52" s="26">
        <v>6</v>
      </c>
      <c r="M52" s="26">
        <v>6</v>
      </c>
      <c r="N52" s="26">
        <v>6</v>
      </c>
      <c r="O52" s="26">
        <v>6</v>
      </c>
      <c r="P52" s="26"/>
      <c r="Q52" s="26"/>
      <c r="R52" s="26"/>
      <c r="S52" s="26"/>
      <c r="T52" s="26"/>
      <c r="U52" s="26"/>
      <c r="V52" s="26"/>
      <c r="W52" s="28">
        <v>0</v>
      </c>
      <c r="X52" s="28">
        <v>0</v>
      </c>
      <c r="Y52" s="26"/>
      <c r="Z52" s="26"/>
      <c r="AA52" s="26"/>
      <c r="AB52" s="26"/>
      <c r="AC52" s="26">
        <v>6</v>
      </c>
      <c r="AD52" s="26">
        <v>6</v>
      </c>
      <c r="AE52" s="26">
        <v>6</v>
      </c>
      <c r="AF52" s="26">
        <v>6</v>
      </c>
      <c r="AG52" s="26">
        <v>6</v>
      </c>
      <c r="AH52" s="26">
        <v>6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0">
        <f t="shared" si="19"/>
        <v>72</v>
      </c>
      <c r="BG52" s="8"/>
    </row>
    <row r="53" spans="2:59" ht="16.5" customHeight="1" x14ac:dyDescent="0.2">
      <c r="B53" s="72"/>
      <c r="C53" s="39"/>
      <c r="D53" s="41"/>
      <c r="E53" s="13" t="s">
        <v>62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>
        <v>0</v>
      </c>
      <c r="X53" s="28">
        <v>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0">
        <f t="shared" si="19"/>
        <v>0</v>
      </c>
      <c r="BG53" s="8"/>
    </row>
    <row r="54" spans="2:59" ht="16.5" customHeight="1" x14ac:dyDescent="0.2">
      <c r="B54" s="72"/>
      <c r="C54" s="38" t="s">
        <v>103</v>
      </c>
      <c r="D54" s="61" t="s">
        <v>81</v>
      </c>
      <c r="E54" s="13" t="s">
        <v>21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v>6</v>
      </c>
      <c r="Q54" s="26">
        <v>6</v>
      </c>
      <c r="R54" s="26">
        <v>6</v>
      </c>
      <c r="S54" s="26">
        <v>6</v>
      </c>
      <c r="T54" s="26">
        <v>6</v>
      </c>
      <c r="U54" s="26">
        <v>6</v>
      </c>
      <c r="V54" s="26"/>
      <c r="W54" s="28">
        <v>0</v>
      </c>
      <c r="X54" s="28">
        <v>0</v>
      </c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>
        <v>6</v>
      </c>
      <c r="AJ54" s="26">
        <v>6</v>
      </c>
      <c r="AK54" s="26">
        <v>6</v>
      </c>
      <c r="AL54" s="26">
        <v>6</v>
      </c>
      <c r="AM54" s="26">
        <v>6</v>
      </c>
      <c r="AN54" s="26">
        <v>6</v>
      </c>
      <c r="AO54" s="26">
        <v>6</v>
      </c>
      <c r="AP54" s="26">
        <v>6</v>
      </c>
      <c r="AQ54" s="26">
        <v>6</v>
      </c>
      <c r="AR54" s="26">
        <v>6</v>
      </c>
      <c r="AS54" s="26">
        <v>6</v>
      </c>
      <c r="AT54" s="26">
        <v>6</v>
      </c>
      <c r="AU54" s="26"/>
      <c r="AV54" s="26"/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0">
        <f t="shared" si="19"/>
        <v>108</v>
      </c>
      <c r="BG54" s="8"/>
    </row>
    <row r="55" spans="2:59" ht="16.5" customHeight="1" x14ac:dyDescent="0.2">
      <c r="B55" s="72"/>
      <c r="C55" s="39"/>
      <c r="D55" s="62"/>
      <c r="E55" s="13" t="s">
        <v>62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8">
        <v>0</v>
      </c>
      <c r="X55" s="28">
        <v>0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0">
        <f t="shared" si="19"/>
        <v>0</v>
      </c>
      <c r="BG55" s="8"/>
    </row>
    <row r="56" spans="2:59" ht="18" customHeight="1" x14ac:dyDescent="0.2">
      <c r="B56" s="72"/>
      <c r="C56" s="77" t="s">
        <v>104</v>
      </c>
      <c r="D56" s="47" t="s">
        <v>37</v>
      </c>
      <c r="E56" s="24" t="s">
        <v>21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>
        <v>0</v>
      </c>
      <c r="X56" s="27">
        <v>0</v>
      </c>
      <c r="Y56" s="27">
        <v>1</v>
      </c>
      <c r="Z56" s="27">
        <v>1</v>
      </c>
      <c r="AA56" s="27">
        <v>1</v>
      </c>
      <c r="AB56" s="27">
        <v>1</v>
      </c>
      <c r="AC56" s="27">
        <v>1</v>
      </c>
      <c r="AD56" s="27">
        <v>1</v>
      </c>
      <c r="AE56" s="27">
        <v>1</v>
      </c>
      <c r="AF56" s="27">
        <v>1</v>
      </c>
      <c r="AG56" s="27">
        <v>1</v>
      </c>
      <c r="AH56" s="27">
        <v>1</v>
      </c>
      <c r="AI56" s="27">
        <v>1</v>
      </c>
      <c r="AJ56" s="27">
        <v>1</v>
      </c>
      <c r="AK56" s="27">
        <v>1</v>
      </c>
      <c r="AL56" s="27">
        <v>1</v>
      </c>
      <c r="AM56" s="27">
        <v>1</v>
      </c>
      <c r="AN56" s="27">
        <v>1</v>
      </c>
      <c r="AO56" s="27">
        <v>1</v>
      </c>
      <c r="AP56" s="27">
        <v>1</v>
      </c>
      <c r="AQ56" s="27">
        <v>1</v>
      </c>
      <c r="AR56" s="27">
        <v>1</v>
      </c>
      <c r="AS56" s="27"/>
      <c r="AT56" s="27"/>
      <c r="AU56" s="27"/>
      <c r="AV56" s="27"/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f t="shared" si="19"/>
        <v>20</v>
      </c>
    </row>
    <row r="57" spans="2:59" ht="19.5" customHeight="1" x14ac:dyDescent="0.2">
      <c r="B57" s="72"/>
      <c r="C57" s="78"/>
      <c r="D57" s="48"/>
      <c r="E57" s="24" t="s">
        <v>62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0</v>
      </c>
      <c r="X57" s="27">
        <v>0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f t="shared" si="19"/>
        <v>0</v>
      </c>
    </row>
    <row r="58" spans="2:59" ht="32.1" customHeight="1" x14ac:dyDescent="0.2">
      <c r="B58" s="72"/>
      <c r="C58" s="37" t="s">
        <v>61</v>
      </c>
      <c r="D58" s="37"/>
      <c r="E58" s="37"/>
      <c r="F58" s="9">
        <f t="shared" ref="F58:V58" si="20">F8+F40+F44</f>
        <v>36</v>
      </c>
      <c r="G58" s="9">
        <f t="shared" si="20"/>
        <v>36</v>
      </c>
      <c r="H58" s="9">
        <f t="shared" si="20"/>
        <v>36</v>
      </c>
      <c r="I58" s="9">
        <f t="shared" si="20"/>
        <v>36</v>
      </c>
      <c r="J58" s="9">
        <f t="shared" si="20"/>
        <v>36</v>
      </c>
      <c r="K58" s="9">
        <f t="shared" si="20"/>
        <v>36</v>
      </c>
      <c r="L58" s="9">
        <f t="shared" si="20"/>
        <v>36</v>
      </c>
      <c r="M58" s="9">
        <f t="shared" si="20"/>
        <v>36</v>
      </c>
      <c r="N58" s="9">
        <f t="shared" si="20"/>
        <v>36</v>
      </c>
      <c r="O58" s="9">
        <f t="shared" si="20"/>
        <v>36</v>
      </c>
      <c r="P58" s="9">
        <f t="shared" si="20"/>
        <v>36</v>
      </c>
      <c r="Q58" s="9">
        <f t="shared" si="20"/>
        <v>36</v>
      </c>
      <c r="R58" s="9">
        <f t="shared" si="20"/>
        <v>36</v>
      </c>
      <c r="S58" s="9">
        <f t="shared" si="20"/>
        <v>36</v>
      </c>
      <c r="T58" s="9">
        <f t="shared" si="20"/>
        <v>36</v>
      </c>
      <c r="U58" s="9">
        <f t="shared" si="20"/>
        <v>36</v>
      </c>
      <c r="V58" s="9">
        <f t="shared" si="20"/>
        <v>0</v>
      </c>
      <c r="W58" s="16">
        <v>0</v>
      </c>
      <c r="X58" s="16">
        <v>0</v>
      </c>
      <c r="Y58" s="9">
        <f t="shared" ref="Y58:AV58" si="21">Y8+Y40+Y44</f>
        <v>36</v>
      </c>
      <c r="Z58" s="9">
        <f t="shared" si="21"/>
        <v>36</v>
      </c>
      <c r="AA58" s="9">
        <f t="shared" si="21"/>
        <v>36</v>
      </c>
      <c r="AB58" s="9">
        <f t="shared" si="21"/>
        <v>36</v>
      </c>
      <c r="AC58" s="9">
        <f t="shared" si="21"/>
        <v>36</v>
      </c>
      <c r="AD58" s="9">
        <f t="shared" si="21"/>
        <v>36</v>
      </c>
      <c r="AE58" s="9">
        <f t="shared" si="21"/>
        <v>36</v>
      </c>
      <c r="AF58" s="9">
        <f t="shared" si="21"/>
        <v>36</v>
      </c>
      <c r="AG58" s="9">
        <f t="shared" si="21"/>
        <v>36</v>
      </c>
      <c r="AH58" s="9">
        <f t="shared" si="21"/>
        <v>36</v>
      </c>
      <c r="AI58" s="9">
        <f t="shared" si="21"/>
        <v>36</v>
      </c>
      <c r="AJ58" s="9">
        <f t="shared" si="21"/>
        <v>36</v>
      </c>
      <c r="AK58" s="9">
        <f t="shared" si="21"/>
        <v>36</v>
      </c>
      <c r="AL58" s="9">
        <f t="shared" si="21"/>
        <v>36</v>
      </c>
      <c r="AM58" s="9">
        <f t="shared" si="21"/>
        <v>36</v>
      </c>
      <c r="AN58" s="9">
        <f t="shared" si="21"/>
        <v>36</v>
      </c>
      <c r="AO58" s="9">
        <f t="shared" si="21"/>
        <v>36</v>
      </c>
      <c r="AP58" s="9">
        <f t="shared" si="21"/>
        <v>36</v>
      </c>
      <c r="AQ58" s="9">
        <f t="shared" si="21"/>
        <v>36</v>
      </c>
      <c r="AR58" s="9">
        <f t="shared" si="21"/>
        <v>36</v>
      </c>
      <c r="AS58" s="9">
        <f t="shared" si="21"/>
        <v>36</v>
      </c>
      <c r="AT58" s="9">
        <f t="shared" si="21"/>
        <v>36</v>
      </c>
      <c r="AU58" s="9">
        <f t="shared" si="21"/>
        <v>0</v>
      </c>
      <c r="AV58" s="9">
        <f t="shared" si="21"/>
        <v>0</v>
      </c>
      <c r="AW58" s="9">
        <v>0</v>
      </c>
      <c r="AX58" s="9">
        <f t="shared" ref="AX58:BE58" si="22">AX8+AX40+AX44</f>
        <v>0</v>
      </c>
      <c r="AY58" s="9">
        <f t="shared" si="22"/>
        <v>0</v>
      </c>
      <c r="AZ58" s="9">
        <f t="shared" si="22"/>
        <v>0</v>
      </c>
      <c r="BA58" s="9">
        <f t="shared" si="22"/>
        <v>0</v>
      </c>
      <c r="BB58" s="9">
        <f t="shared" si="22"/>
        <v>0</v>
      </c>
      <c r="BC58" s="9">
        <f t="shared" si="22"/>
        <v>0</v>
      </c>
      <c r="BD58" s="9">
        <f t="shared" si="22"/>
        <v>0</v>
      </c>
      <c r="BE58" s="9">
        <f t="shared" si="22"/>
        <v>0</v>
      </c>
      <c r="BF58" s="10">
        <f>SUM(F58:BE58)</f>
        <v>1368</v>
      </c>
    </row>
    <row r="59" spans="2:59" ht="28.5" customHeight="1" x14ac:dyDescent="0.2">
      <c r="B59" s="72"/>
      <c r="C59" s="37" t="s">
        <v>64</v>
      </c>
      <c r="D59" s="37"/>
      <c r="E59" s="37"/>
      <c r="F59" s="9">
        <f t="shared" ref="F59:V59" si="23">F9+F41+F45</f>
        <v>0</v>
      </c>
      <c r="G59" s="9">
        <f t="shared" si="23"/>
        <v>0</v>
      </c>
      <c r="H59" s="9">
        <f t="shared" si="23"/>
        <v>0</v>
      </c>
      <c r="I59" s="9">
        <f t="shared" si="23"/>
        <v>0</v>
      </c>
      <c r="J59" s="9">
        <f t="shared" si="23"/>
        <v>0</v>
      </c>
      <c r="K59" s="9">
        <f t="shared" si="23"/>
        <v>0</v>
      </c>
      <c r="L59" s="9">
        <f t="shared" si="23"/>
        <v>0</v>
      </c>
      <c r="M59" s="9">
        <f t="shared" si="23"/>
        <v>0</v>
      </c>
      <c r="N59" s="9">
        <f t="shared" si="23"/>
        <v>0</v>
      </c>
      <c r="O59" s="9">
        <f t="shared" si="23"/>
        <v>0</v>
      </c>
      <c r="P59" s="9">
        <f t="shared" si="23"/>
        <v>0</v>
      </c>
      <c r="Q59" s="9">
        <f t="shared" si="23"/>
        <v>0</v>
      </c>
      <c r="R59" s="9">
        <f t="shared" si="23"/>
        <v>0</v>
      </c>
      <c r="S59" s="9">
        <f t="shared" si="23"/>
        <v>0</v>
      </c>
      <c r="T59" s="9">
        <f t="shared" si="23"/>
        <v>0</v>
      </c>
      <c r="U59" s="9">
        <f t="shared" si="23"/>
        <v>0</v>
      </c>
      <c r="V59" s="9">
        <f t="shared" si="23"/>
        <v>0</v>
      </c>
      <c r="W59" s="9">
        <f>W9+W41+W45</f>
        <v>0</v>
      </c>
      <c r="X59" s="9">
        <f>X9+X41+X45</f>
        <v>0</v>
      </c>
      <c r="Y59" s="9">
        <f t="shared" ref="Y59:AV59" si="24">Y9+Y41+Y45</f>
        <v>0</v>
      </c>
      <c r="Z59" s="9">
        <f t="shared" si="24"/>
        <v>0</v>
      </c>
      <c r="AA59" s="9">
        <f t="shared" si="24"/>
        <v>0</v>
      </c>
      <c r="AB59" s="9">
        <f t="shared" si="24"/>
        <v>0</v>
      </c>
      <c r="AC59" s="9">
        <f t="shared" si="24"/>
        <v>0</v>
      </c>
      <c r="AD59" s="9">
        <f t="shared" si="24"/>
        <v>0</v>
      </c>
      <c r="AE59" s="9">
        <f t="shared" si="24"/>
        <v>0</v>
      </c>
      <c r="AF59" s="9">
        <f t="shared" si="24"/>
        <v>0</v>
      </c>
      <c r="AG59" s="9">
        <f t="shared" si="24"/>
        <v>0</v>
      </c>
      <c r="AH59" s="9">
        <f t="shared" si="24"/>
        <v>0</v>
      </c>
      <c r="AI59" s="9">
        <f t="shared" si="24"/>
        <v>0</v>
      </c>
      <c r="AJ59" s="9">
        <f t="shared" si="24"/>
        <v>0</v>
      </c>
      <c r="AK59" s="9">
        <f t="shared" si="24"/>
        <v>0</v>
      </c>
      <c r="AL59" s="9">
        <f t="shared" si="24"/>
        <v>0</v>
      </c>
      <c r="AM59" s="9">
        <f t="shared" si="24"/>
        <v>0</v>
      </c>
      <c r="AN59" s="9">
        <f t="shared" si="24"/>
        <v>0</v>
      </c>
      <c r="AO59" s="9">
        <f t="shared" si="24"/>
        <v>0</v>
      </c>
      <c r="AP59" s="9">
        <f t="shared" si="24"/>
        <v>0</v>
      </c>
      <c r="AQ59" s="9">
        <f t="shared" si="24"/>
        <v>0</v>
      </c>
      <c r="AR59" s="9">
        <f t="shared" si="24"/>
        <v>0</v>
      </c>
      <c r="AS59" s="9">
        <f t="shared" si="24"/>
        <v>0</v>
      </c>
      <c r="AT59" s="9">
        <f t="shared" si="24"/>
        <v>0</v>
      </c>
      <c r="AU59" s="9">
        <f t="shared" si="24"/>
        <v>0</v>
      </c>
      <c r="AV59" s="9">
        <f t="shared" si="24"/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f>SUM(F59:BE59)</f>
        <v>0</v>
      </c>
    </row>
    <row r="60" spans="2:59" ht="27" customHeight="1" x14ac:dyDescent="0.2">
      <c r="B60" s="73"/>
      <c r="C60" s="37" t="s">
        <v>65</v>
      </c>
      <c r="D60" s="37"/>
      <c r="E60" s="37"/>
      <c r="F60" s="9">
        <f>F58+F59</f>
        <v>36</v>
      </c>
      <c r="G60" s="9">
        <f t="shared" ref="G60:AV60" si="25">G58+G59</f>
        <v>36</v>
      </c>
      <c r="H60" s="9">
        <f t="shared" si="25"/>
        <v>36</v>
      </c>
      <c r="I60" s="9">
        <f t="shared" si="25"/>
        <v>36</v>
      </c>
      <c r="J60" s="9">
        <f t="shared" si="25"/>
        <v>36</v>
      </c>
      <c r="K60" s="9">
        <f t="shared" si="25"/>
        <v>36</v>
      </c>
      <c r="L60" s="9">
        <f t="shared" si="25"/>
        <v>36</v>
      </c>
      <c r="M60" s="9">
        <f t="shared" si="25"/>
        <v>36</v>
      </c>
      <c r="N60" s="9">
        <f t="shared" si="25"/>
        <v>36</v>
      </c>
      <c r="O60" s="9">
        <f t="shared" si="25"/>
        <v>36</v>
      </c>
      <c r="P60" s="9">
        <f t="shared" si="25"/>
        <v>36</v>
      </c>
      <c r="Q60" s="9">
        <f t="shared" si="25"/>
        <v>36</v>
      </c>
      <c r="R60" s="9">
        <f t="shared" si="25"/>
        <v>36</v>
      </c>
      <c r="S60" s="9">
        <f t="shared" si="25"/>
        <v>36</v>
      </c>
      <c r="T60" s="9">
        <f t="shared" si="25"/>
        <v>36</v>
      </c>
      <c r="U60" s="9">
        <f t="shared" si="25"/>
        <v>36</v>
      </c>
      <c r="V60" s="9">
        <f t="shared" si="25"/>
        <v>0</v>
      </c>
      <c r="W60" s="16">
        <v>0</v>
      </c>
      <c r="X60" s="16">
        <v>0</v>
      </c>
      <c r="Y60" s="9">
        <f t="shared" si="25"/>
        <v>36</v>
      </c>
      <c r="Z60" s="9">
        <f t="shared" si="25"/>
        <v>36</v>
      </c>
      <c r="AA60" s="9">
        <f t="shared" si="25"/>
        <v>36</v>
      </c>
      <c r="AB60" s="9">
        <f t="shared" si="25"/>
        <v>36</v>
      </c>
      <c r="AC60" s="9">
        <f t="shared" si="25"/>
        <v>36</v>
      </c>
      <c r="AD60" s="9">
        <f t="shared" si="25"/>
        <v>36</v>
      </c>
      <c r="AE60" s="9">
        <f t="shared" si="25"/>
        <v>36</v>
      </c>
      <c r="AF60" s="9">
        <f t="shared" si="25"/>
        <v>36</v>
      </c>
      <c r="AG60" s="9">
        <f t="shared" si="25"/>
        <v>36</v>
      </c>
      <c r="AH60" s="9">
        <f t="shared" si="25"/>
        <v>36</v>
      </c>
      <c r="AI60" s="9">
        <f t="shared" si="25"/>
        <v>36</v>
      </c>
      <c r="AJ60" s="9">
        <f t="shared" si="25"/>
        <v>36</v>
      </c>
      <c r="AK60" s="9">
        <f t="shared" si="25"/>
        <v>36</v>
      </c>
      <c r="AL60" s="9">
        <f t="shared" si="25"/>
        <v>36</v>
      </c>
      <c r="AM60" s="9">
        <f t="shared" si="25"/>
        <v>36</v>
      </c>
      <c r="AN60" s="9">
        <f t="shared" si="25"/>
        <v>36</v>
      </c>
      <c r="AO60" s="9">
        <f t="shared" si="25"/>
        <v>36</v>
      </c>
      <c r="AP60" s="9">
        <f t="shared" si="25"/>
        <v>36</v>
      </c>
      <c r="AQ60" s="9">
        <f t="shared" si="25"/>
        <v>36</v>
      </c>
      <c r="AR60" s="9">
        <f t="shared" si="25"/>
        <v>36</v>
      </c>
      <c r="AS60" s="9">
        <f t="shared" si="25"/>
        <v>36</v>
      </c>
      <c r="AT60" s="9">
        <f t="shared" si="25"/>
        <v>36</v>
      </c>
      <c r="AU60" s="9">
        <f t="shared" si="25"/>
        <v>0</v>
      </c>
      <c r="AV60" s="9">
        <f t="shared" si="25"/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f>SUM(F60:BE60)</f>
        <v>1368</v>
      </c>
    </row>
    <row r="61" spans="2:59" x14ac:dyDescent="0.2">
      <c r="AN61" s="1"/>
      <c r="BC61" s="1"/>
      <c r="BD61" s="1"/>
      <c r="BE61" s="1"/>
    </row>
  </sheetData>
  <sheetProtection selectLockedCells="1" selectUnlockedCells="1"/>
  <mergeCells count="75">
    <mergeCell ref="J3:M3"/>
    <mergeCell ref="D2:AD2"/>
    <mergeCell ref="AE2:BF2"/>
    <mergeCell ref="AM3:AQ3"/>
    <mergeCell ref="AR3:AV3"/>
    <mergeCell ref="AW3:AZ3"/>
    <mergeCell ref="B3:B7"/>
    <mergeCell ref="C3:C7"/>
    <mergeCell ref="D3:D7"/>
    <mergeCell ref="E3:E7"/>
    <mergeCell ref="F3:I3"/>
    <mergeCell ref="BA3:BE3"/>
    <mergeCell ref="BF3:BF7"/>
    <mergeCell ref="F4:BE4"/>
    <mergeCell ref="F6:BE6"/>
    <mergeCell ref="N3:R3"/>
    <mergeCell ref="S3:V3"/>
    <mergeCell ref="W3:Z3"/>
    <mergeCell ref="AA3:AD3"/>
    <mergeCell ref="AE3:AH3"/>
    <mergeCell ref="AI3:AL3"/>
    <mergeCell ref="B8:B60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24:C25"/>
    <mergeCell ref="D24:D25"/>
    <mergeCell ref="C22:C23"/>
    <mergeCell ref="D22:D23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38:C39"/>
    <mergeCell ref="D38:D39"/>
    <mergeCell ref="C40:C41"/>
    <mergeCell ref="D40:D41"/>
    <mergeCell ref="C42:C43"/>
    <mergeCell ref="D42:D43"/>
    <mergeCell ref="C56:C57"/>
    <mergeCell ref="C44:C45"/>
    <mergeCell ref="D44:D45"/>
    <mergeCell ref="C46:C47"/>
    <mergeCell ref="D46:D47"/>
    <mergeCell ref="C48:C49"/>
    <mergeCell ref="D48:D49"/>
    <mergeCell ref="C58:E58"/>
    <mergeCell ref="C59:E59"/>
    <mergeCell ref="C60:E60"/>
    <mergeCell ref="C50:C51"/>
    <mergeCell ref="D50:D51"/>
    <mergeCell ref="D56:D57"/>
    <mergeCell ref="C52:C53"/>
    <mergeCell ref="D52:D53"/>
    <mergeCell ref="C54:C55"/>
    <mergeCell ref="D54:D55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9"/>
  <sheetViews>
    <sheetView tabSelected="1" topLeftCell="A2" zoomScale="70" zoomScaleNormal="70" zoomScaleSheetLayoutView="80" workbookViewId="0">
      <selection activeCell="D2" sqref="D2:AD2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" style="1" customWidth="1"/>
    <col min="6" max="22" width="3.7109375" style="1" customWidth="1"/>
    <col min="23" max="23" width="6" style="1" customWidth="1"/>
    <col min="24" max="24" width="5.140625" style="1" customWidth="1"/>
    <col min="25" max="34" width="3.7109375" style="1" customWidth="1"/>
    <col min="35" max="35" width="3.42578125" style="3" customWidth="1"/>
    <col min="36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28515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44" t="s">
        <v>134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2" t="s">
        <v>106</v>
      </c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2:58" ht="72" customHeight="1" x14ac:dyDescent="0.2">
      <c r="B3" s="35" t="s">
        <v>1</v>
      </c>
      <c r="C3" s="35" t="s">
        <v>2</v>
      </c>
      <c r="D3" s="36" t="s">
        <v>3</v>
      </c>
      <c r="E3" s="36" t="s">
        <v>4</v>
      </c>
      <c r="F3" s="37" t="s">
        <v>5</v>
      </c>
      <c r="G3" s="37"/>
      <c r="H3" s="37"/>
      <c r="I3" s="37"/>
      <c r="J3" s="37" t="s">
        <v>6</v>
      </c>
      <c r="K3" s="37"/>
      <c r="L3" s="37"/>
      <c r="M3" s="37"/>
      <c r="N3" s="37" t="s">
        <v>7</v>
      </c>
      <c r="O3" s="37"/>
      <c r="P3" s="37"/>
      <c r="Q3" s="37"/>
      <c r="R3" s="37"/>
      <c r="S3" s="34" t="s">
        <v>8</v>
      </c>
      <c r="T3" s="34"/>
      <c r="U3" s="34"/>
      <c r="V3" s="34"/>
      <c r="W3" s="43" t="s">
        <v>9</v>
      </c>
      <c r="X3" s="43"/>
      <c r="Y3" s="43"/>
      <c r="Z3" s="43"/>
      <c r="AA3" s="34" t="s">
        <v>10</v>
      </c>
      <c r="AB3" s="34"/>
      <c r="AC3" s="34"/>
      <c r="AD3" s="34"/>
      <c r="AE3" s="34" t="s">
        <v>11</v>
      </c>
      <c r="AF3" s="34"/>
      <c r="AG3" s="34"/>
      <c r="AH3" s="34"/>
      <c r="AI3" s="43" t="s">
        <v>12</v>
      </c>
      <c r="AJ3" s="43"/>
      <c r="AK3" s="43"/>
      <c r="AL3" s="43"/>
      <c r="AM3" s="34" t="s">
        <v>13</v>
      </c>
      <c r="AN3" s="34"/>
      <c r="AO3" s="34"/>
      <c r="AP3" s="34"/>
      <c r="AQ3" s="34"/>
      <c r="AR3" s="34" t="s">
        <v>14</v>
      </c>
      <c r="AS3" s="34"/>
      <c r="AT3" s="34"/>
      <c r="AU3" s="34"/>
      <c r="AV3" s="34"/>
      <c r="AW3" s="34" t="s">
        <v>15</v>
      </c>
      <c r="AX3" s="34"/>
      <c r="AY3" s="34"/>
      <c r="AZ3" s="34"/>
      <c r="BA3" s="34" t="s">
        <v>16</v>
      </c>
      <c r="BB3" s="34"/>
      <c r="BC3" s="34"/>
      <c r="BD3" s="34"/>
      <c r="BE3" s="34"/>
      <c r="BF3" s="33" t="s">
        <v>17</v>
      </c>
    </row>
    <row r="4" spans="2:58" x14ac:dyDescent="0.2">
      <c r="B4" s="35"/>
      <c r="C4" s="35"/>
      <c r="D4" s="36"/>
      <c r="E4" s="36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3"/>
    </row>
    <row r="5" spans="2:58" ht="19.5" customHeight="1" x14ac:dyDescent="0.2">
      <c r="B5" s="35"/>
      <c r="C5" s="35"/>
      <c r="D5" s="36"/>
      <c r="E5" s="36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33"/>
    </row>
    <row r="6" spans="2:58" x14ac:dyDescent="0.2">
      <c r="B6" s="35"/>
      <c r="C6" s="35"/>
      <c r="D6" s="36"/>
      <c r="E6" s="3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3"/>
    </row>
    <row r="7" spans="2:58" ht="26.25" customHeight="1" x14ac:dyDescent="0.2">
      <c r="B7" s="35"/>
      <c r="C7" s="35"/>
      <c r="D7" s="36"/>
      <c r="E7" s="36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33"/>
    </row>
    <row r="8" spans="2:58" ht="20.100000000000001" customHeight="1" x14ac:dyDescent="0.2">
      <c r="B8" s="72" t="s">
        <v>120</v>
      </c>
      <c r="C8" s="53" t="s">
        <v>49</v>
      </c>
      <c r="D8" s="51" t="s">
        <v>50</v>
      </c>
      <c r="E8" s="21" t="s">
        <v>21</v>
      </c>
      <c r="F8" s="22">
        <f>F10+F12+F14+F16</f>
        <v>2</v>
      </c>
      <c r="G8" s="22">
        <f t="shared" ref="G8:AV8" si="0">G10+G12+G14+G16</f>
        <v>2</v>
      </c>
      <c r="H8" s="22">
        <f t="shared" si="0"/>
        <v>1</v>
      </c>
      <c r="I8" s="22">
        <f t="shared" si="0"/>
        <v>1</v>
      </c>
      <c r="J8" s="22">
        <f t="shared" si="0"/>
        <v>1</v>
      </c>
      <c r="K8" s="22">
        <f t="shared" si="0"/>
        <v>1</v>
      </c>
      <c r="L8" s="22">
        <f t="shared" si="0"/>
        <v>1</v>
      </c>
      <c r="M8" s="22">
        <f t="shared" si="0"/>
        <v>1</v>
      </c>
      <c r="N8" s="22">
        <f t="shared" si="0"/>
        <v>1</v>
      </c>
      <c r="O8" s="22">
        <f t="shared" si="0"/>
        <v>1</v>
      </c>
      <c r="P8" s="22">
        <f t="shared" si="0"/>
        <v>1</v>
      </c>
      <c r="Q8" s="22">
        <f t="shared" si="0"/>
        <v>1</v>
      </c>
      <c r="R8" s="22">
        <f t="shared" si="0"/>
        <v>1</v>
      </c>
      <c r="S8" s="22">
        <f t="shared" si="0"/>
        <v>1</v>
      </c>
      <c r="T8" s="22">
        <f t="shared" si="0"/>
        <v>1</v>
      </c>
      <c r="U8" s="22">
        <f t="shared" si="0"/>
        <v>1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2</v>
      </c>
      <c r="AC8" s="22">
        <f t="shared" si="0"/>
        <v>2</v>
      </c>
      <c r="AD8" s="22">
        <f t="shared" si="0"/>
        <v>2</v>
      </c>
      <c r="AE8" s="22">
        <f t="shared" si="0"/>
        <v>2</v>
      </c>
      <c r="AF8" s="22">
        <f t="shared" si="0"/>
        <v>2</v>
      </c>
      <c r="AG8" s="22">
        <f t="shared" si="0"/>
        <v>2</v>
      </c>
      <c r="AH8" s="22">
        <f t="shared" si="0"/>
        <v>2</v>
      </c>
      <c r="AI8" s="22">
        <f t="shared" si="0"/>
        <v>2</v>
      </c>
      <c r="AJ8" s="22">
        <f t="shared" si="0"/>
        <v>2</v>
      </c>
      <c r="AK8" s="22">
        <f t="shared" si="0"/>
        <v>6</v>
      </c>
      <c r="AL8" s="22">
        <f t="shared" si="0"/>
        <v>10</v>
      </c>
      <c r="AM8" s="22">
        <f t="shared" si="0"/>
        <v>10</v>
      </c>
      <c r="AN8" s="22">
        <f t="shared" si="0"/>
        <v>10</v>
      </c>
      <c r="AO8" s="22">
        <f t="shared" si="0"/>
        <v>10</v>
      </c>
      <c r="AP8" s="22">
        <f t="shared" si="0"/>
        <v>10</v>
      </c>
      <c r="AQ8" s="22">
        <f t="shared" si="0"/>
        <v>10</v>
      </c>
      <c r="AR8" s="22">
        <f t="shared" si="0"/>
        <v>10</v>
      </c>
      <c r="AS8" s="22">
        <f t="shared" si="0"/>
        <v>10</v>
      </c>
      <c r="AT8" s="22">
        <f t="shared" si="0"/>
        <v>0</v>
      </c>
      <c r="AU8" s="22">
        <f t="shared" si="0"/>
        <v>0</v>
      </c>
      <c r="AV8" s="22">
        <f t="shared" si="0"/>
        <v>0</v>
      </c>
      <c r="AW8" s="22">
        <f t="shared" ref="AW8:BE9" si="1">AW16</f>
        <v>0</v>
      </c>
      <c r="AX8" s="22">
        <f t="shared" si="1"/>
        <v>0</v>
      </c>
      <c r="AY8" s="22">
        <f t="shared" si="1"/>
        <v>0</v>
      </c>
      <c r="AZ8" s="22">
        <f t="shared" si="1"/>
        <v>0</v>
      </c>
      <c r="BA8" s="22">
        <f t="shared" si="1"/>
        <v>0</v>
      </c>
      <c r="BB8" s="22">
        <f t="shared" si="1"/>
        <v>0</v>
      </c>
      <c r="BC8" s="22">
        <f t="shared" si="1"/>
        <v>0</v>
      </c>
      <c r="BD8" s="22">
        <f t="shared" si="1"/>
        <v>0</v>
      </c>
      <c r="BE8" s="22">
        <f t="shared" si="1"/>
        <v>0</v>
      </c>
      <c r="BF8" s="22">
        <f t="shared" ref="BF8:BF21" si="2">SUM(F8:BE8)</f>
        <v>122</v>
      </c>
    </row>
    <row r="9" spans="2:58" ht="20.100000000000001" customHeight="1" x14ac:dyDescent="0.2">
      <c r="B9" s="72"/>
      <c r="C9" s="54"/>
      <c r="D9" s="52"/>
      <c r="E9" s="21" t="s">
        <v>62</v>
      </c>
      <c r="F9" s="22">
        <f>F11+F13+F15+F17</f>
        <v>0</v>
      </c>
      <c r="G9" s="22">
        <f t="shared" ref="G9:AV9" si="3">G11+G13+G15+G17</f>
        <v>0</v>
      </c>
      <c r="H9" s="22">
        <f t="shared" si="3"/>
        <v>0</v>
      </c>
      <c r="I9" s="22">
        <f t="shared" si="3"/>
        <v>0</v>
      </c>
      <c r="J9" s="22">
        <f t="shared" si="3"/>
        <v>0</v>
      </c>
      <c r="K9" s="22">
        <f t="shared" si="3"/>
        <v>0</v>
      </c>
      <c r="L9" s="22">
        <f t="shared" si="3"/>
        <v>0</v>
      </c>
      <c r="M9" s="22">
        <f t="shared" si="3"/>
        <v>0</v>
      </c>
      <c r="N9" s="22">
        <f t="shared" si="3"/>
        <v>0</v>
      </c>
      <c r="O9" s="22">
        <f t="shared" si="3"/>
        <v>0</v>
      </c>
      <c r="P9" s="22">
        <f t="shared" si="3"/>
        <v>0</v>
      </c>
      <c r="Q9" s="22">
        <f t="shared" si="3"/>
        <v>0</v>
      </c>
      <c r="R9" s="22">
        <f t="shared" si="3"/>
        <v>0</v>
      </c>
      <c r="S9" s="22">
        <f t="shared" si="3"/>
        <v>0</v>
      </c>
      <c r="T9" s="22">
        <f t="shared" si="3"/>
        <v>0</v>
      </c>
      <c r="U9" s="22">
        <f t="shared" si="3"/>
        <v>0</v>
      </c>
      <c r="V9" s="22">
        <f t="shared" si="3"/>
        <v>0</v>
      </c>
      <c r="W9" s="22">
        <f t="shared" si="3"/>
        <v>0</v>
      </c>
      <c r="X9" s="22">
        <f t="shared" si="3"/>
        <v>0</v>
      </c>
      <c r="Y9" s="22">
        <f t="shared" si="3"/>
        <v>0</v>
      </c>
      <c r="Z9" s="22">
        <f t="shared" si="3"/>
        <v>0</v>
      </c>
      <c r="AA9" s="22">
        <f t="shared" si="3"/>
        <v>0</v>
      </c>
      <c r="AB9" s="22">
        <f t="shared" si="3"/>
        <v>0</v>
      </c>
      <c r="AC9" s="22">
        <f t="shared" si="3"/>
        <v>0</v>
      </c>
      <c r="AD9" s="22">
        <f t="shared" si="3"/>
        <v>0</v>
      </c>
      <c r="AE9" s="22">
        <f t="shared" si="3"/>
        <v>0</v>
      </c>
      <c r="AF9" s="22">
        <f t="shared" si="3"/>
        <v>0</v>
      </c>
      <c r="AG9" s="22">
        <f t="shared" si="3"/>
        <v>0</v>
      </c>
      <c r="AH9" s="22">
        <f t="shared" si="3"/>
        <v>0</v>
      </c>
      <c r="AI9" s="22">
        <f t="shared" si="3"/>
        <v>0</v>
      </c>
      <c r="AJ9" s="22">
        <f t="shared" si="3"/>
        <v>0</v>
      </c>
      <c r="AK9" s="22">
        <f t="shared" si="3"/>
        <v>0</v>
      </c>
      <c r="AL9" s="22">
        <f t="shared" si="3"/>
        <v>0</v>
      </c>
      <c r="AM9" s="22">
        <f t="shared" si="3"/>
        <v>0</v>
      </c>
      <c r="AN9" s="22">
        <f t="shared" si="3"/>
        <v>0</v>
      </c>
      <c r="AO9" s="22">
        <f t="shared" si="3"/>
        <v>0</v>
      </c>
      <c r="AP9" s="22">
        <f t="shared" si="3"/>
        <v>0</v>
      </c>
      <c r="AQ9" s="22">
        <f t="shared" si="3"/>
        <v>0</v>
      </c>
      <c r="AR9" s="22">
        <f t="shared" si="3"/>
        <v>0</v>
      </c>
      <c r="AS9" s="22">
        <f t="shared" si="3"/>
        <v>0</v>
      </c>
      <c r="AT9" s="22">
        <f t="shared" si="3"/>
        <v>0</v>
      </c>
      <c r="AU9" s="22">
        <f t="shared" si="3"/>
        <v>0</v>
      </c>
      <c r="AV9" s="22">
        <f t="shared" si="3"/>
        <v>0</v>
      </c>
      <c r="AW9" s="22">
        <f t="shared" si="1"/>
        <v>0</v>
      </c>
      <c r="AX9" s="22">
        <f t="shared" si="1"/>
        <v>0</v>
      </c>
      <c r="AY9" s="22">
        <f t="shared" si="1"/>
        <v>0</v>
      </c>
      <c r="AZ9" s="22">
        <f t="shared" si="1"/>
        <v>0</v>
      </c>
      <c r="BA9" s="22">
        <f t="shared" si="1"/>
        <v>0</v>
      </c>
      <c r="BB9" s="22">
        <f t="shared" si="1"/>
        <v>0</v>
      </c>
      <c r="BC9" s="22">
        <f t="shared" si="1"/>
        <v>0</v>
      </c>
      <c r="BD9" s="22">
        <f t="shared" si="1"/>
        <v>0</v>
      </c>
      <c r="BE9" s="22">
        <f t="shared" si="1"/>
        <v>0</v>
      </c>
      <c r="BF9" s="22">
        <f t="shared" si="2"/>
        <v>0</v>
      </c>
    </row>
    <row r="10" spans="2:58" ht="20.100000000000001" customHeight="1" x14ac:dyDescent="0.2">
      <c r="B10" s="72"/>
      <c r="C10" s="69" t="s">
        <v>107</v>
      </c>
      <c r="D10" s="61" t="s">
        <v>108</v>
      </c>
      <c r="E10" s="13" t="s">
        <v>21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v>0</v>
      </c>
      <c r="X10" s="20">
        <v>0</v>
      </c>
      <c r="Y10" s="20"/>
      <c r="Z10" s="20"/>
      <c r="AA10" s="20"/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2</v>
      </c>
      <c r="AO10" s="20">
        <v>2</v>
      </c>
      <c r="AP10" s="20">
        <v>2</v>
      </c>
      <c r="AQ10" s="20">
        <v>2</v>
      </c>
      <c r="AR10" s="20">
        <v>2</v>
      </c>
      <c r="AS10" s="20">
        <v>2</v>
      </c>
      <c r="AT10" s="20"/>
      <c r="AU10" s="20"/>
      <c r="AV10" s="20"/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20">
        <f t="shared" si="2"/>
        <v>36</v>
      </c>
    </row>
    <row r="11" spans="2:58" ht="20.100000000000001" customHeight="1" x14ac:dyDescent="0.2">
      <c r="B11" s="72"/>
      <c r="C11" s="70"/>
      <c r="D11" s="62"/>
      <c r="E11" s="13" t="s">
        <v>62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0</v>
      </c>
      <c r="X11" s="20">
        <v>0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20">
        <f t="shared" si="2"/>
        <v>0</v>
      </c>
    </row>
    <row r="12" spans="2:58" ht="20.100000000000001" customHeight="1" x14ac:dyDescent="0.2">
      <c r="B12" s="72"/>
      <c r="C12" s="38" t="s">
        <v>98</v>
      </c>
      <c r="D12" s="40" t="s">
        <v>99</v>
      </c>
      <c r="E12" s="13" t="s">
        <v>21</v>
      </c>
      <c r="F12" s="20">
        <v>2</v>
      </c>
      <c r="G12" s="20">
        <v>2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/>
      <c r="W12" s="20">
        <v>0</v>
      </c>
      <c r="X12" s="20">
        <v>0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20">
        <f t="shared" si="2"/>
        <v>18</v>
      </c>
    </row>
    <row r="13" spans="2:58" ht="20.100000000000001" customHeight="1" x14ac:dyDescent="0.2">
      <c r="B13" s="72"/>
      <c r="C13" s="39"/>
      <c r="D13" s="41"/>
      <c r="E13" s="13" t="s">
        <v>62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0</v>
      </c>
      <c r="X13" s="20">
        <v>0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20">
        <f t="shared" si="2"/>
        <v>0</v>
      </c>
    </row>
    <row r="14" spans="2:58" ht="20.100000000000001" customHeight="1" x14ac:dyDescent="0.2">
      <c r="B14" s="72"/>
      <c r="C14" s="38" t="s">
        <v>109</v>
      </c>
      <c r="D14" s="61" t="s">
        <v>111</v>
      </c>
      <c r="E14" s="13" t="s">
        <v>21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>
        <v>0</v>
      </c>
      <c r="X14" s="20">
        <v>0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0"/>
      <c r="AJ14" s="10"/>
      <c r="AK14" s="10">
        <v>2</v>
      </c>
      <c r="AL14" s="10">
        <v>4</v>
      </c>
      <c r="AM14" s="10">
        <v>4</v>
      </c>
      <c r="AN14" s="10">
        <v>4</v>
      </c>
      <c r="AO14" s="10">
        <v>4</v>
      </c>
      <c r="AP14" s="10">
        <v>4</v>
      </c>
      <c r="AQ14" s="10">
        <v>4</v>
      </c>
      <c r="AR14" s="10">
        <v>4</v>
      </c>
      <c r="AS14" s="10">
        <v>4</v>
      </c>
      <c r="AT14" s="20"/>
      <c r="AU14" s="20"/>
      <c r="AV14" s="20"/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20">
        <f t="shared" si="2"/>
        <v>34</v>
      </c>
    </row>
    <row r="15" spans="2:58" ht="20.100000000000001" customHeight="1" x14ac:dyDescent="0.2">
      <c r="B15" s="72"/>
      <c r="C15" s="39"/>
      <c r="D15" s="62"/>
      <c r="E15" s="13" t="s">
        <v>62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0</v>
      </c>
      <c r="X15" s="20">
        <v>0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20">
        <f t="shared" si="2"/>
        <v>0</v>
      </c>
    </row>
    <row r="16" spans="2:58" ht="20.100000000000001" customHeight="1" x14ac:dyDescent="0.2">
      <c r="B16" s="72"/>
      <c r="C16" s="38" t="s">
        <v>110</v>
      </c>
      <c r="D16" s="40" t="s">
        <v>112</v>
      </c>
      <c r="E16" s="13" t="s">
        <v>21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6">
        <v>0</v>
      </c>
      <c r="X16" s="16"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>
        <v>2</v>
      </c>
      <c r="AL16" s="10">
        <v>4</v>
      </c>
      <c r="AM16" s="10">
        <v>4</v>
      </c>
      <c r="AN16" s="10">
        <v>4</v>
      </c>
      <c r="AO16" s="10">
        <v>4</v>
      </c>
      <c r="AP16" s="10">
        <v>4</v>
      </c>
      <c r="AQ16" s="10">
        <v>4</v>
      </c>
      <c r="AR16" s="10">
        <v>4</v>
      </c>
      <c r="AS16" s="10">
        <v>4</v>
      </c>
      <c r="AT16" s="18"/>
      <c r="AU16" s="18"/>
      <c r="AV16" s="18"/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f t="shared" si="2"/>
        <v>34</v>
      </c>
    </row>
    <row r="17" spans="2:59" ht="20.100000000000001" customHeight="1" x14ac:dyDescent="0.2">
      <c r="B17" s="72"/>
      <c r="C17" s="39"/>
      <c r="D17" s="41"/>
      <c r="E17" s="13" t="s">
        <v>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6">
        <v>0</v>
      </c>
      <c r="X17" s="16"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8"/>
      <c r="AU17" s="18"/>
      <c r="AV17" s="18"/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f t="shared" si="2"/>
        <v>0</v>
      </c>
    </row>
    <row r="18" spans="2:59" ht="21.75" customHeight="1" x14ac:dyDescent="0.2">
      <c r="B18" s="72"/>
      <c r="C18" s="53" t="s">
        <v>53</v>
      </c>
      <c r="D18" s="55" t="s">
        <v>54</v>
      </c>
      <c r="E18" s="21" t="s">
        <v>21</v>
      </c>
      <c r="F18" s="22">
        <f t="shared" ref="F18:AV18" si="4">F20+F54</f>
        <v>34</v>
      </c>
      <c r="G18" s="22">
        <f t="shared" si="4"/>
        <v>34</v>
      </c>
      <c r="H18" s="22">
        <f t="shared" si="4"/>
        <v>35</v>
      </c>
      <c r="I18" s="22">
        <f t="shared" si="4"/>
        <v>35</v>
      </c>
      <c r="J18" s="22">
        <f t="shared" si="4"/>
        <v>35</v>
      </c>
      <c r="K18" s="22">
        <f t="shared" si="4"/>
        <v>35</v>
      </c>
      <c r="L18" s="22">
        <f t="shared" si="4"/>
        <v>35</v>
      </c>
      <c r="M18" s="22">
        <f t="shared" si="4"/>
        <v>35</v>
      </c>
      <c r="N18" s="22">
        <f t="shared" si="4"/>
        <v>35</v>
      </c>
      <c r="O18" s="22">
        <f t="shared" si="4"/>
        <v>35</v>
      </c>
      <c r="P18" s="22">
        <f t="shared" si="4"/>
        <v>35</v>
      </c>
      <c r="Q18" s="22">
        <f t="shared" si="4"/>
        <v>35</v>
      </c>
      <c r="R18" s="22">
        <f t="shared" si="4"/>
        <v>35</v>
      </c>
      <c r="S18" s="22">
        <f t="shared" si="4"/>
        <v>35</v>
      </c>
      <c r="T18" s="22">
        <f t="shared" si="4"/>
        <v>35</v>
      </c>
      <c r="U18" s="22">
        <f t="shared" si="4"/>
        <v>35</v>
      </c>
      <c r="V18" s="22">
        <f t="shared" si="4"/>
        <v>0</v>
      </c>
      <c r="W18" s="22">
        <f t="shared" si="4"/>
        <v>0</v>
      </c>
      <c r="X18" s="22">
        <f t="shared" si="4"/>
        <v>0</v>
      </c>
      <c r="Y18" s="22">
        <f t="shared" si="4"/>
        <v>36</v>
      </c>
      <c r="Z18" s="22">
        <f t="shared" si="4"/>
        <v>36</v>
      </c>
      <c r="AA18" s="22">
        <f t="shared" si="4"/>
        <v>36</v>
      </c>
      <c r="AB18" s="22">
        <f t="shared" si="4"/>
        <v>34</v>
      </c>
      <c r="AC18" s="22">
        <f t="shared" si="4"/>
        <v>34</v>
      </c>
      <c r="AD18" s="22">
        <f t="shared" si="4"/>
        <v>34</v>
      </c>
      <c r="AE18" s="22">
        <f t="shared" si="4"/>
        <v>34</v>
      </c>
      <c r="AF18" s="22">
        <f t="shared" si="4"/>
        <v>34</v>
      </c>
      <c r="AG18" s="22">
        <f t="shared" si="4"/>
        <v>34</v>
      </c>
      <c r="AH18" s="22">
        <f t="shared" si="4"/>
        <v>34</v>
      </c>
      <c r="AI18" s="22">
        <f t="shared" si="4"/>
        <v>34</v>
      </c>
      <c r="AJ18" s="22">
        <f t="shared" si="4"/>
        <v>34</v>
      </c>
      <c r="AK18" s="22">
        <f t="shared" si="4"/>
        <v>30</v>
      </c>
      <c r="AL18" s="22">
        <f t="shared" si="4"/>
        <v>26</v>
      </c>
      <c r="AM18" s="22">
        <f t="shared" si="4"/>
        <v>26</v>
      </c>
      <c r="AN18" s="22">
        <f t="shared" si="4"/>
        <v>26</v>
      </c>
      <c r="AO18" s="22">
        <f t="shared" si="4"/>
        <v>26</v>
      </c>
      <c r="AP18" s="22">
        <f t="shared" si="4"/>
        <v>26</v>
      </c>
      <c r="AQ18" s="22">
        <f t="shared" si="4"/>
        <v>26</v>
      </c>
      <c r="AR18" s="22">
        <f t="shared" si="4"/>
        <v>26</v>
      </c>
      <c r="AS18" s="22">
        <f t="shared" si="4"/>
        <v>26</v>
      </c>
      <c r="AT18" s="22">
        <f t="shared" si="4"/>
        <v>0</v>
      </c>
      <c r="AU18" s="22">
        <f t="shared" si="4"/>
        <v>0</v>
      </c>
      <c r="AV18" s="22">
        <f t="shared" si="4"/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f t="shared" si="2"/>
        <v>1210</v>
      </c>
    </row>
    <row r="19" spans="2:59" ht="17.25" customHeight="1" x14ac:dyDescent="0.2">
      <c r="B19" s="72"/>
      <c r="C19" s="54"/>
      <c r="D19" s="56"/>
      <c r="E19" s="21" t="s">
        <v>62</v>
      </c>
      <c r="F19" s="22">
        <f t="shared" ref="F19:AV19" si="5">F21+F55</f>
        <v>0</v>
      </c>
      <c r="G19" s="22">
        <f t="shared" si="5"/>
        <v>0</v>
      </c>
      <c r="H19" s="22">
        <f t="shared" si="5"/>
        <v>0</v>
      </c>
      <c r="I19" s="22">
        <f t="shared" si="5"/>
        <v>0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22">
        <f t="shared" si="5"/>
        <v>0</v>
      </c>
      <c r="N19" s="22">
        <f t="shared" si="5"/>
        <v>0</v>
      </c>
      <c r="O19" s="22">
        <f t="shared" si="5"/>
        <v>0</v>
      </c>
      <c r="P19" s="22">
        <f t="shared" si="5"/>
        <v>0</v>
      </c>
      <c r="Q19" s="22">
        <f t="shared" si="5"/>
        <v>0</v>
      </c>
      <c r="R19" s="22">
        <f t="shared" si="5"/>
        <v>0</v>
      </c>
      <c r="S19" s="22">
        <f t="shared" si="5"/>
        <v>0</v>
      </c>
      <c r="T19" s="22">
        <f t="shared" si="5"/>
        <v>0</v>
      </c>
      <c r="U19" s="22">
        <f t="shared" si="5"/>
        <v>0</v>
      </c>
      <c r="V19" s="22">
        <f t="shared" si="5"/>
        <v>0</v>
      </c>
      <c r="W19" s="22">
        <f t="shared" si="5"/>
        <v>0</v>
      </c>
      <c r="X19" s="22">
        <f t="shared" si="5"/>
        <v>0</v>
      </c>
      <c r="Y19" s="22">
        <f t="shared" si="5"/>
        <v>0</v>
      </c>
      <c r="Z19" s="22">
        <f t="shared" si="5"/>
        <v>0</v>
      </c>
      <c r="AA19" s="22">
        <f t="shared" si="5"/>
        <v>0</v>
      </c>
      <c r="AB19" s="22">
        <f t="shared" si="5"/>
        <v>0</v>
      </c>
      <c r="AC19" s="22">
        <f t="shared" si="5"/>
        <v>0</v>
      </c>
      <c r="AD19" s="22">
        <f t="shared" si="5"/>
        <v>0</v>
      </c>
      <c r="AE19" s="22">
        <f t="shared" si="5"/>
        <v>0</v>
      </c>
      <c r="AF19" s="22">
        <f t="shared" si="5"/>
        <v>0</v>
      </c>
      <c r="AG19" s="22">
        <f t="shared" si="5"/>
        <v>0</v>
      </c>
      <c r="AH19" s="22">
        <f t="shared" si="5"/>
        <v>0</v>
      </c>
      <c r="AI19" s="22">
        <f t="shared" si="5"/>
        <v>0</v>
      </c>
      <c r="AJ19" s="22">
        <f t="shared" si="5"/>
        <v>0</v>
      </c>
      <c r="AK19" s="22">
        <f t="shared" si="5"/>
        <v>0</v>
      </c>
      <c r="AL19" s="22">
        <f t="shared" si="5"/>
        <v>0</v>
      </c>
      <c r="AM19" s="22">
        <f t="shared" si="5"/>
        <v>0</v>
      </c>
      <c r="AN19" s="22">
        <f t="shared" si="5"/>
        <v>0</v>
      </c>
      <c r="AO19" s="22">
        <f t="shared" si="5"/>
        <v>0</v>
      </c>
      <c r="AP19" s="22">
        <f t="shared" si="5"/>
        <v>0</v>
      </c>
      <c r="AQ19" s="22">
        <f t="shared" si="5"/>
        <v>0</v>
      </c>
      <c r="AR19" s="22">
        <f t="shared" si="5"/>
        <v>0</v>
      </c>
      <c r="AS19" s="22">
        <f t="shared" si="5"/>
        <v>0</v>
      </c>
      <c r="AT19" s="22">
        <f t="shared" si="5"/>
        <v>0</v>
      </c>
      <c r="AU19" s="22">
        <f t="shared" si="5"/>
        <v>0</v>
      </c>
      <c r="AV19" s="22">
        <f t="shared" si="5"/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f t="shared" si="2"/>
        <v>0</v>
      </c>
    </row>
    <row r="20" spans="2:59" ht="16.5" customHeight="1" x14ac:dyDescent="0.2">
      <c r="B20" s="72"/>
      <c r="C20" s="53" t="s">
        <v>55</v>
      </c>
      <c r="D20" s="67" t="s">
        <v>56</v>
      </c>
      <c r="E20" s="21" t="s">
        <v>21</v>
      </c>
      <c r="F20" s="22">
        <f>F30+F38+F46+F22</f>
        <v>32</v>
      </c>
      <c r="G20" s="22">
        <f t="shared" ref="G20:AW20" si="6">G30+G38+G46+G22</f>
        <v>32</v>
      </c>
      <c r="H20" s="22">
        <f t="shared" si="6"/>
        <v>33</v>
      </c>
      <c r="I20" s="22">
        <f t="shared" si="6"/>
        <v>33</v>
      </c>
      <c r="J20" s="22">
        <f t="shared" si="6"/>
        <v>33</v>
      </c>
      <c r="K20" s="22">
        <f t="shared" si="6"/>
        <v>33</v>
      </c>
      <c r="L20" s="22">
        <f t="shared" si="6"/>
        <v>33</v>
      </c>
      <c r="M20" s="22">
        <f t="shared" si="6"/>
        <v>33</v>
      </c>
      <c r="N20" s="22">
        <f t="shared" si="6"/>
        <v>33</v>
      </c>
      <c r="O20" s="22">
        <f t="shared" si="6"/>
        <v>33</v>
      </c>
      <c r="P20" s="22">
        <f t="shared" si="6"/>
        <v>33</v>
      </c>
      <c r="Q20" s="22">
        <f t="shared" si="6"/>
        <v>33</v>
      </c>
      <c r="R20" s="22">
        <f t="shared" si="6"/>
        <v>34</v>
      </c>
      <c r="S20" s="22">
        <f t="shared" si="6"/>
        <v>34</v>
      </c>
      <c r="T20" s="22">
        <f t="shared" si="6"/>
        <v>34</v>
      </c>
      <c r="U20" s="22">
        <f t="shared" si="6"/>
        <v>34</v>
      </c>
      <c r="V20" s="22">
        <f t="shared" si="6"/>
        <v>0</v>
      </c>
      <c r="W20" s="22">
        <f t="shared" si="6"/>
        <v>0</v>
      </c>
      <c r="X20" s="22">
        <f t="shared" si="6"/>
        <v>0</v>
      </c>
      <c r="Y20" s="22">
        <f t="shared" si="6"/>
        <v>36</v>
      </c>
      <c r="Z20" s="22">
        <f t="shared" si="6"/>
        <v>36</v>
      </c>
      <c r="AA20" s="22">
        <f t="shared" si="6"/>
        <v>36</v>
      </c>
      <c r="AB20" s="22">
        <f t="shared" si="6"/>
        <v>34</v>
      </c>
      <c r="AC20" s="22">
        <f t="shared" si="6"/>
        <v>34</v>
      </c>
      <c r="AD20" s="22">
        <f t="shared" si="6"/>
        <v>34</v>
      </c>
      <c r="AE20" s="22">
        <f t="shared" si="6"/>
        <v>34</v>
      </c>
      <c r="AF20" s="22">
        <f t="shared" si="6"/>
        <v>34</v>
      </c>
      <c r="AG20" s="22">
        <f t="shared" si="6"/>
        <v>34</v>
      </c>
      <c r="AH20" s="22">
        <f t="shared" si="6"/>
        <v>34</v>
      </c>
      <c r="AI20" s="22">
        <f t="shared" si="6"/>
        <v>34</v>
      </c>
      <c r="AJ20" s="22">
        <f t="shared" si="6"/>
        <v>34</v>
      </c>
      <c r="AK20" s="22">
        <f t="shared" si="6"/>
        <v>30</v>
      </c>
      <c r="AL20" s="22">
        <f t="shared" si="6"/>
        <v>26</v>
      </c>
      <c r="AM20" s="22">
        <f t="shared" si="6"/>
        <v>26</v>
      </c>
      <c r="AN20" s="22">
        <f t="shared" si="6"/>
        <v>26</v>
      </c>
      <c r="AO20" s="22">
        <f t="shared" si="6"/>
        <v>26</v>
      </c>
      <c r="AP20" s="22">
        <f t="shared" si="6"/>
        <v>26</v>
      </c>
      <c r="AQ20" s="22">
        <f t="shared" si="6"/>
        <v>26</v>
      </c>
      <c r="AR20" s="22">
        <f t="shared" si="6"/>
        <v>26</v>
      </c>
      <c r="AS20" s="22">
        <f t="shared" si="6"/>
        <v>26</v>
      </c>
      <c r="AT20" s="22">
        <f t="shared" si="6"/>
        <v>0</v>
      </c>
      <c r="AU20" s="22">
        <f t="shared" si="6"/>
        <v>0</v>
      </c>
      <c r="AV20" s="22">
        <f t="shared" si="6"/>
        <v>0</v>
      </c>
      <c r="AW20" s="22">
        <f t="shared" si="6"/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f t="shared" si="2"/>
        <v>1182</v>
      </c>
    </row>
    <row r="21" spans="2:59" ht="15.75" customHeight="1" x14ac:dyDescent="0.2">
      <c r="B21" s="72"/>
      <c r="C21" s="54"/>
      <c r="D21" s="68"/>
      <c r="E21" s="21" t="s">
        <v>62</v>
      </c>
      <c r="F21" s="22">
        <f t="shared" ref="F21:AV21" si="7">F31+F39+F47</f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  <c r="V21" s="22">
        <f t="shared" si="7"/>
        <v>0</v>
      </c>
      <c r="W21" s="22">
        <f t="shared" si="7"/>
        <v>0</v>
      </c>
      <c r="X21" s="22">
        <f t="shared" si="7"/>
        <v>0</v>
      </c>
      <c r="Y21" s="22">
        <f t="shared" si="7"/>
        <v>0</v>
      </c>
      <c r="Z21" s="22">
        <f t="shared" si="7"/>
        <v>0</v>
      </c>
      <c r="AA21" s="22">
        <f t="shared" si="7"/>
        <v>0</v>
      </c>
      <c r="AB21" s="22">
        <f t="shared" si="7"/>
        <v>0</v>
      </c>
      <c r="AC21" s="22">
        <f t="shared" si="7"/>
        <v>0</v>
      </c>
      <c r="AD21" s="22">
        <f t="shared" si="7"/>
        <v>0</v>
      </c>
      <c r="AE21" s="22">
        <f t="shared" si="7"/>
        <v>0</v>
      </c>
      <c r="AF21" s="22">
        <f t="shared" si="7"/>
        <v>0</v>
      </c>
      <c r="AG21" s="22">
        <f t="shared" si="7"/>
        <v>0</v>
      </c>
      <c r="AH21" s="22">
        <f t="shared" si="7"/>
        <v>0</v>
      </c>
      <c r="AI21" s="22">
        <f t="shared" si="7"/>
        <v>0</v>
      </c>
      <c r="AJ21" s="22">
        <f t="shared" si="7"/>
        <v>0</v>
      </c>
      <c r="AK21" s="22">
        <f t="shared" si="7"/>
        <v>0</v>
      </c>
      <c r="AL21" s="22">
        <f t="shared" si="7"/>
        <v>0</v>
      </c>
      <c r="AM21" s="22">
        <f t="shared" si="7"/>
        <v>0</v>
      </c>
      <c r="AN21" s="22">
        <f t="shared" si="7"/>
        <v>0</v>
      </c>
      <c r="AO21" s="22">
        <f t="shared" si="7"/>
        <v>0</v>
      </c>
      <c r="AP21" s="22">
        <f t="shared" si="7"/>
        <v>0</v>
      </c>
      <c r="AQ21" s="22">
        <f t="shared" si="7"/>
        <v>0</v>
      </c>
      <c r="AR21" s="22">
        <f t="shared" si="7"/>
        <v>0</v>
      </c>
      <c r="AS21" s="22">
        <f t="shared" si="7"/>
        <v>0</v>
      </c>
      <c r="AT21" s="22">
        <f t="shared" si="7"/>
        <v>0</v>
      </c>
      <c r="AU21" s="22">
        <f t="shared" si="7"/>
        <v>0</v>
      </c>
      <c r="AV21" s="22">
        <f t="shared" si="7"/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f t="shared" si="2"/>
        <v>0</v>
      </c>
    </row>
    <row r="22" spans="2:59" ht="15.75" customHeight="1" x14ac:dyDescent="0.2">
      <c r="B22" s="72"/>
      <c r="C22" s="53" t="s">
        <v>77</v>
      </c>
      <c r="D22" s="67" t="s">
        <v>133</v>
      </c>
      <c r="E22" s="21" t="s">
        <v>21</v>
      </c>
      <c r="F22" s="22">
        <f>F24+F26+F28</f>
        <v>32</v>
      </c>
      <c r="G22" s="22">
        <f t="shared" ref="G22:BE22" si="8">G24+G26+G28</f>
        <v>32</v>
      </c>
      <c r="H22" s="22">
        <f t="shared" si="8"/>
        <v>33</v>
      </c>
      <c r="I22" s="22">
        <f t="shared" si="8"/>
        <v>33</v>
      </c>
      <c r="J22" s="22">
        <f t="shared" si="8"/>
        <v>33</v>
      </c>
      <c r="K22" s="22">
        <f t="shared" si="8"/>
        <v>33</v>
      </c>
      <c r="L22" s="22">
        <f t="shared" si="8"/>
        <v>33</v>
      </c>
      <c r="M22" s="22">
        <f t="shared" si="8"/>
        <v>33</v>
      </c>
      <c r="N22" s="22">
        <f t="shared" si="8"/>
        <v>28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  <c r="V22" s="22">
        <f t="shared" si="8"/>
        <v>0</v>
      </c>
      <c r="W22" s="22">
        <f t="shared" si="8"/>
        <v>0</v>
      </c>
      <c r="X22" s="22">
        <f t="shared" si="8"/>
        <v>0</v>
      </c>
      <c r="Y22" s="22">
        <f t="shared" si="8"/>
        <v>36</v>
      </c>
      <c r="Z22" s="22">
        <f t="shared" si="8"/>
        <v>36</v>
      </c>
      <c r="AA22" s="22">
        <f t="shared" si="8"/>
        <v>36</v>
      </c>
      <c r="AB22" s="22">
        <f t="shared" si="8"/>
        <v>34</v>
      </c>
      <c r="AC22" s="22">
        <f t="shared" si="8"/>
        <v>34</v>
      </c>
      <c r="AD22" s="22">
        <f t="shared" si="8"/>
        <v>34</v>
      </c>
      <c r="AE22" s="22">
        <f t="shared" si="8"/>
        <v>34</v>
      </c>
      <c r="AF22" s="22">
        <f t="shared" si="8"/>
        <v>34</v>
      </c>
      <c r="AG22" s="22">
        <f t="shared" si="8"/>
        <v>34</v>
      </c>
      <c r="AH22" s="22">
        <f t="shared" si="8"/>
        <v>22</v>
      </c>
      <c r="AI22" s="22">
        <f t="shared" si="8"/>
        <v>0</v>
      </c>
      <c r="AJ22" s="22">
        <f t="shared" si="8"/>
        <v>0</v>
      </c>
      <c r="AK22" s="22">
        <f t="shared" si="8"/>
        <v>0</v>
      </c>
      <c r="AL22" s="22">
        <f t="shared" si="8"/>
        <v>0</v>
      </c>
      <c r="AM22" s="22">
        <f t="shared" si="8"/>
        <v>0</v>
      </c>
      <c r="AN22" s="22">
        <f t="shared" si="8"/>
        <v>0</v>
      </c>
      <c r="AO22" s="22">
        <f t="shared" si="8"/>
        <v>0</v>
      </c>
      <c r="AP22" s="22">
        <f t="shared" si="8"/>
        <v>0</v>
      </c>
      <c r="AQ22" s="22">
        <f t="shared" si="8"/>
        <v>0</v>
      </c>
      <c r="AR22" s="22">
        <f t="shared" si="8"/>
        <v>0</v>
      </c>
      <c r="AS22" s="22">
        <f t="shared" si="8"/>
        <v>0</v>
      </c>
      <c r="AT22" s="22">
        <f t="shared" si="8"/>
        <v>0</v>
      </c>
      <c r="AU22" s="22">
        <f t="shared" si="8"/>
        <v>0</v>
      </c>
      <c r="AV22" s="22">
        <f t="shared" si="8"/>
        <v>0</v>
      </c>
      <c r="AW22" s="22">
        <f t="shared" si="8"/>
        <v>0</v>
      </c>
      <c r="AX22" s="22">
        <f t="shared" si="8"/>
        <v>0</v>
      </c>
      <c r="AY22" s="22">
        <f t="shared" si="8"/>
        <v>0</v>
      </c>
      <c r="AZ22" s="22">
        <f t="shared" si="8"/>
        <v>0</v>
      </c>
      <c r="BA22" s="22">
        <f t="shared" si="8"/>
        <v>0</v>
      </c>
      <c r="BB22" s="22">
        <f t="shared" si="8"/>
        <v>0</v>
      </c>
      <c r="BC22" s="22">
        <f t="shared" si="8"/>
        <v>0</v>
      </c>
      <c r="BD22" s="22">
        <f t="shared" si="8"/>
        <v>0</v>
      </c>
      <c r="BE22" s="22">
        <f t="shared" si="8"/>
        <v>0</v>
      </c>
      <c r="BF22" s="22"/>
    </row>
    <row r="23" spans="2:59" ht="15.75" customHeight="1" x14ac:dyDescent="0.2">
      <c r="B23" s="72"/>
      <c r="C23" s="54"/>
      <c r="D23" s="68"/>
      <c r="E23" s="21" t="s">
        <v>62</v>
      </c>
      <c r="F23" s="22">
        <f>F25+F27+F29</f>
        <v>0</v>
      </c>
      <c r="G23" s="22">
        <f t="shared" ref="G23:BE23" si="9">G25+G27+G29</f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  <c r="V23" s="22">
        <f t="shared" si="9"/>
        <v>0</v>
      </c>
      <c r="W23" s="22">
        <f t="shared" si="9"/>
        <v>0</v>
      </c>
      <c r="X23" s="22">
        <f t="shared" si="9"/>
        <v>0</v>
      </c>
      <c r="Y23" s="22">
        <f t="shared" si="9"/>
        <v>0</v>
      </c>
      <c r="Z23" s="22">
        <f t="shared" si="9"/>
        <v>0</v>
      </c>
      <c r="AA23" s="22">
        <f t="shared" si="9"/>
        <v>0</v>
      </c>
      <c r="AB23" s="22">
        <f t="shared" si="9"/>
        <v>0</v>
      </c>
      <c r="AC23" s="22">
        <f t="shared" si="9"/>
        <v>0</v>
      </c>
      <c r="AD23" s="22">
        <f t="shared" si="9"/>
        <v>0</v>
      </c>
      <c r="AE23" s="22">
        <f t="shared" si="9"/>
        <v>0</v>
      </c>
      <c r="AF23" s="22">
        <f t="shared" si="9"/>
        <v>0</v>
      </c>
      <c r="AG23" s="22">
        <f t="shared" si="9"/>
        <v>0</v>
      </c>
      <c r="AH23" s="22">
        <f t="shared" si="9"/>
        <v>0</v>
      </c>
      <c r="AI23" s="22">
        <f t="shared" si="9"/>
        <v>0</v>
      </c>
      <c r="AJ23" s="22">
        <f t="shared" si="9"/>
        <v>0</v>
      </c>
      <c r="AK23" s="22">
        <f t="shared" si="9"/>
        <v>0</v>
      </c>
      <c r="AL23" s="22">
        <f t="shared" si="9"/>
        <v>0</v>
      </c>
      <c r="AM23" s="22">
        <f t="shared" si="9"/>
        <v>0</v>
      </c>
      <c r="AN23" s="22">
        <f t="shared" si="9"/>
        <v>0</v>
      </c>
      <c r="AO23" s="22">
        <f t="shared" si="9"/>
        <v>0</v>
      </c>
      <c r="AP23" s="22">
        <f t="shared" si="9"/>
        <v>0</v>
      </c>
      <c r="AQ23" s="22">
        <f t="shared" si="9"/>
        <v>0</v>
      </c>
      <c r="AR23" s="22">
        <f t="shared" si="9"/>
        <v>0</v>
      </c>
      <c r="AS23" s="22">
        <f t="shared" si="9"/>
        <v>0</v>
      </c>
      <c r="AT23" s="22">
        <f t="shared" si="9"/>
        <v>0</v>
      </c>
      <c r="AU23" s="22">
        <f t="shared" si="9"/>
        <v>0</v>
      </c>
      <c r="AV23" s="22">
        <f t="shared" si="9"/>
        <v>0</v>
      </c>
      <c r="AW23" s="22">
        <f t="shared" si="9"/>
        <v>0</v>
      </c>
      <c r="AX23" s="22">
        <f t="shared" si="9"/>
        <v>0</v>
      </c>
      <c r="AY23" s="22">
        <f t="shared" si="9"/>
        <v>0</v>
      </c>
      <c r="AZ23" s="22">
        <f t="shared" si="9"/>
        <v>0</v>
      </c>
      <c r="BA23" s="22">
        <f t="shared" si="9"/>
        <v>0</v>
      </c>
      <c r="BB23" s="22">
        <f t="shared" si="9"/>
        <v>0</v>
      </c>
      <c r="BC23" s="22">
        <f t="shared" si="9"/>
        <v>0</v>
      </c>
      <c r="BD23" s="22">
        <f t="shared" si="9"/>
        <v>0</v>
      </c>
      <c r="BE23" s="22">
        <f t="shared" si="9"/>
        <v>0</v>
      </c>
      <c r="BF23" s="22"/>
    </row>
    <row r="24" spans="2:59" ht="15.75" customHeight="1" x14ac:dyDescent="0.2">
      <c r="B24" s="72"/>
      <c r="C24" s="69" t="s">
        <v>79</v>
      </c>
      <c r="D24" s="79" t="s">
        <v>132</v>
      </c>
      <c r="E24" s="13" t="s">
        <v>21</v>
      </c>
      <c r="F24" s="20">
        <v>8</v>
      </c>
      <c r="G24" s="20">
        <v>8</v>
      </c>
      <c r="H24" s="20">
        <v>9</v>
      </c>
      <c r="I24" s="20">
        <v>9</v>
      </c>
      <c r="J24" s="20">
        <v>9</v>
      </c>
      <c r="K24" s="20">
        <v>9</v>
      </c>
      <c r="L24" s="20">
        <v>9</v>
      </c>
      <c r="M24" s="20">
        <v>9</v>
      </c>
      <c r="N24" s="20">
        <v>4</v>
      </c>
      <c r="O24" s="20"/>
      <c r="P24" s="20"/>
      <c r="Q24" s="20"/>
      <c r="R24" s="20"/>
      <c r="S24" s="20"/>
      <c r="T24" s="20"/>
      <c r="U24" s="20"/>
      <c r="V24" s="20"/>
      <c r="W24" s="20">
        <v>0</v>
      </c>
      <c r="X24" s="20">
        <v>0</v>
      </c>
      <c r="Y24" s="20">
        <v>6</v>
      </c>
      <c r="Z24" s="20">
        <v>6</v>
      </c>
      <c r="AA24" s="20">
        <v>6</v>
      </c>
      <c r="AB24" s="20">
        <v>4</v>
      </c>
      <c r="AC24" s="20">
        <v>4</v>
      </c>
      <c r="AD24" s="20">
        <v>4</v>
      </c>
      <c r="AE24" s="20">
        <v>4</v>
      </c>
      <c r="AF24" s="20">
        <v>4</v>
      </c>
      <c r="AG24" s="20">
        <v>4</v>
      </c>
      <c r="AH24" s="20">
        <v>4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f t="shared" ref="BF24:BF58" si="10">SUM(F24:BE24)</f>
        <v>120</v>
      </c>
    </row>
    <row r="25" spans="2:59" ht="15.75" customHeight="1" x14ac:dyDescent="0.2">
      <c r="B25" s="72"/>
      <c r="C25" s="70"/>
      <c r="D25" s="80"/>
      <c r="E25" s="13" t="s">
        <v>62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v>0</v>
      </c>
      <c r="X25" s="20">
        <v>0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f t="shared" si="10"/>
        <v>0</v>
      </c>
    </row>
    <row r="26" spans="2:59" ht="15.75" customHeight="1" x14ac:dyDescent="0.2">
      <c r="B26" s="72"/>
      <c r="C26" s="69" t="s">
        <v>102</v>
      </c>
      <c r="D26" s="40" t="s">
        <v>60</v>
      </c>
      <c r="E26" s="13" t="s">
        <v>21</v>
      </c>
      <c r="F26" s="20">
        <v>24</v>
      </c>
      <c r="G26" s="20">
        <v>24</v>
      </c>
      <c r="H26" s="20">
        <v>24</v>
      </c>
      <c r="I26" s="20">
        <v>24</v>
      </c>
      <c r="J26" s="20">
        <v>12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0</v>
      </c>
      <c r="X26" s="20">
        <v>0</v>
      </c>
      <c r="Y26" s="20">
        <v>30</v>
      </c>
      <c r="Z26" s="20">
        <v>30</v>
      </c>
      <c r="AA26" s="20">
        <v>30</v>
      </c>
      <c r="AB26" s="20">
        <v>30</v>
      </c>
      <c r="AC26" s="20">
        <v>24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f t="shared" si="10"/>
        <v>252</v>
      </c>
    </row>
    <row r="27" spans="2:59" ht="15.75" customHeight="1" x14ac:dyDescent="0.2">
      <c r="B27" s="72"/>
      <c r="C27" s="70"/>
      <c r="D27" s="41"/>
      <c r="E27" s="13" t="s">
        <v>62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0</v>
      </c>
      <c r="X27" s="20">
        <v>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f t="shared" si="10"/>
        <v>0</v>
      </c>
    </row>
    <row r="28" spans="2:59" ht="15.75" customHeight="1" x14ac:dyDescent="0.2">
      <c r="B28" s="72"/>
      <c r="C28" s="69" t="s">
        <v>103</v>
      </c>
      <c r="D28" s="61" t="s">
        <v>81</v>
      </c>
      <c r="E28" s="13" t="s">
        <v>21</v>
      </c>
      <c r="F28" s="20"/>
      <c r="G28" s="20"/>
      <c r="H28" s="20"/>
      <c r="I28" s="20"/>
      <c r="J28" s="20">
        <v>12</v>
      </c>
      <c r="K28" s="20">
        <v>24</v>
      </c>
      <c r="L28" s="20">
        <v>24</v>
      </c>
      <c r="M28" s="20">
        <v>24</v>
      </c>
      <c r="N28" s="20">
        <v>24</v>
      </c>
      <c r="O28" s="20"/>
      <c r="P28" s="20"/>
      <c r="Q28" s="20"/>
      <c r="R28" s="20"/>
      <c r="S28" s="20"/>
      <c r="T28" s="20"/>
      <c r="U28" s="20"/>
      <c r="V28" s="20"/>
      <c r="W28" s="20">
        <v>0</v>
      </c>
      <c r="X28" s="20">
        <v>0</v>
      </c>
      <c r="Y28" s="20"/>
      <c r="Z28" s="20"/>
      <c r="AA28" s="20"/>
      <c r="AB28" s="20"/>
      <c r="AC28" s="20">
        <v>6</v>
      </c>
      <c r="AD28" s="20">
        <v>30</v>
      </c>
      <c r="AE28" s="20">
        <v>30</v>
      </c>
      <c r="AF28" s="20">
        <v>30</v>
      </c>
      <c r="AG28" s="20">
        <v>30</v>
      </c>
      <c r="AH28" s="20">
        <v>18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f t="shared" si="10"/>
        <v>252</v>
      </c>
    </row>
    <row r="29" spans="2:59" ht="15.75" customHeight="1" x14ac:dyDescent="0.2">
      <c r="B29" s="72"/>
      <c r="C29" s="70"/>
      <c r="D29" s="62"/>
      <c r="E29" s="13" t="s">
        <v>62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0</v>
      </c>
      <c r="X29" s="20">
        <v>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f t="shared" si="10"/>
        <v>0</v>
      </c>
    </row>
    <row r="30" spans="2:59" ht="15.75" customHeight="1" x14ac:dyDescent="0.2">
      <c r="B30" s="72"/>
      <c r="C30" s="53" t="s">
        <v>114</v>
      </c>
      <c r="D30" s="51" t="s">
        <v>113</v>
      </c>
      <c r="E30" s="24" t="s">
        <v>21</v>
      </c>
      <c r="F30" s="22">
        <f>F32+F34+F36</f>
        <v>0</v>
      </c>
      <c r="G30" s="22">
        <f t="shared" ref="G30:BE31" si="11">G32+G34+G36</f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5</v>
      </c>
      <c r="O30" s="22">
        <f t="shared" si="11"/>
        <v>33</v>
      </c>
      <c r="P30" s="22">
        <f t="shared" si="11"/>
        <v>24</v>
      </c>
      <c r="Q30" s="22">
        <f t="shared" si="11"/>
        <v>24</v>
      </c>
      <c r="R30" s="22">
        <f t="shared" si="11"/>
        <v>0</v>
      </c>
      <c r="S30" s="22">
        <f t="shared" si="11"/>
        <v>0</v>
      </c>
      <c r="T30" s="22">
        <f t="shared" si="11"/>
        <v>0</v>
      </c>
      <c r="U30" s="22">
        <f t="shared" si="11"/>
        <v>0</v>
      </c>
      <c r="V30" s="22">
        <f t="shared" si="11"/>
        <v>0</v>
      </c>
      <c r="W30" s="22">
        <f t="shared" si="11"/>
        <v>0</v>
      </c>
      <c r="X30" s="22">
        <f t="shared" si="11"/>
        <v>0</v>
      </c>
      <c r="Y30" s="22">
        <f t="shared" si="11"/>
        <v>0</v>
      </c>
      <c r="Z30" s="22">
        <f t="shared" si="11"/>
        <v>0</v>
      </c>
      <c r="AA30" s="22">
        <f t="shared" si="11"/>
        <v>0</v>
      </c>
      <c r="AB30" s="22">
        <f t="shared" si="11"/>
        <v>0</v>
      </c>
      <c r="AC30" s="22">
        <f t="shared" si="11"/>
        <v>0</v>
      </c>
      <c r="AD30" s="22">
        <f t="shared" si="11"/>
        <v>0</v>
      </c>
      <c r="AE30" s="22">
        <f t="shared" si="11"/>
        <v>0</v>
      </c>
      <c r="AF30" s="22">
        <f t="shared" si="11"/>
        <v>0</v>
      </c>
      <c r="AG30" s="22">
        <f t="shared" si="11"/>
        <v>0</v>
      </c>
      <c r="AH30" s="22">
        <f t="shared" si="11"/>
        <v>0</v>
      </c>
      <c r="AI30" s="22">
        <f t="shared" si="11"/>
        <v>0</v>
      </c>
      <c r="AJ30" s="22">
        <f t="shared" si="11"/>
        <v>0</v>
      </c>
      <c r="AK30" s="22">
        <f t="shared" si="11"/>
        <v>0</v>
      </c>
      <c r="AL30" s="22">
        <f t="shared" si="11"/>
        <v>0</v>
      </c>
      <c r="AM30" s="22">
        <f t="shared" si="11"/>
        <v>0</v>
      </c>
      <c r="AN30" s="22">
        <f t="shared" si="11"/>
        <v>0</v>
      </c>
      <c r="AO30" s="22">
        <f t="shared" si="11"/>
        <v>0</v>
      </c>
      <c r="AP30" s="22">
        <f t="shared" si="11"/>
        <v>0</v>
      </c>
      <c r="AQ30" s="22">
        <f t="shared" si="11"/>
        <v>0</v>
      </c>
      <c r="AR30" s="22">
        <f t="shared" si="11"/>
        <v>0</v>
      </c>
      <c r="AS30" s="22">
        <f t="shared" si="11"/>
        <v>0</v>
      </c>
      <c r="AT30" s="22">
        <f t="shared" si="11"/>
        <v>0</v>
      </c>
      <c r="AU30" s="22">
        <f t="shared" si="11"/>
        <v>0</v>
      </c>
      <c r="AV30" s="22">
        <f t="shared" si="11"/>
        <v>0</v>
      </c>
      <c r="AW30" s="22">
        <f t="shared" si="11"/>
        <v>0</v>
      </c>
      <c r="AX30" s="22">
        <f t="shared" si="11"/>
        <v>0</v>
      </c>
      <c r="AY30" s="22">
        <f t="shared" si="11"/>
        <v>0</v>
      </c>
      <c r="AZ30" s="22">
        <f t="shared" si="11"/>
        <v>0</v>
      </c>
      <c r="BA30" s="22">
        <f t="shared" si="11"/>
        <v>0</v>
      </c>
      <c r="BB30" s="22">
        <f t="shared" si="11"/>
        <v>0</v>
      </c>
      <c r="BC30" s="22">
        <f t="shared" si="11"/>
        <v>0</v>
      </c>
      <c r="BD30" s="22">
        <f t="shared" si="11"/>
        <v>0</v>
      </c>
      <c r="BE30" s="22">
        <f t="shared" si="11"/>
        <v>0</v>
      </c>
      <c r="BF30" s="22">
        <f t="shared" si="10"/>
        <v>86</v>
      </c>
      <c r="BG30" s="8"/>
    </row>
    <row r="31" spans="2:59" ht="24.75" customHeight="1" x14ac:dyDescent="0.2">
      <c r="B31" s="72"/>
      <c r="C31" s="54"/>
      <c r="D31" s="52"/>
      <c r="E31" s="21" t="s">
        <v>62</v>
      </c>
      <c r="F31" s="22">
        <f>F33+F35+F37</f>
        <v>0</v>
      </c>
      <c r="G31" s="22">
        <f t="shared" si="11"/>
        <v>0</v>
      </c>
      <c r="H31" s="22">
        <f t="shared" si="11"/>
        <v>0</v>
      </c>
      <c r="I31" s="22">
        <f t="shared" si="11"/>
        <v>0</v>
      </c>
      <c r="J31" s="22">
        <f t="shared" si="11"/>
        <v>0</v>
      </c>
      <c r="K31" s="22">
        <f t="shared" si="11"/>
        <v>0</v>
      </c>
      <c r="L31" s="22">
        <f t="shared" si="11"/>
        <v>0</v>
      </c>
      <c r="M31" s="22">
        <f t="shared" si="11"/>
        <v>0</v>
      </c>
      <c r="N31" s="22">
        <f t="shared" si="11"/>
        <v>0</v>
      </c>
      <c r="O31" s="22">
        <f t="shared" si="11"/>
        <v>0</v>
      </c>
      <c r="P31" s="22">
        <f t="shared" si="11"/>
        <v>0</v>
      </c>
      <c r="Q31" s="22">
        <f t="shared" si="11"/>
        <v>0</v>
      </c>
      <c r="R31" s="22">
        <f t="shared" si="11"/>
        <v>0</v>
      </c>
      <c r="S31" s="22">
        <f t="shared" si="11"/>
        <v>0</v>
      </c>
      <c r="T31" s="22">
        <f t="shared" si="11"/>
        <v>0</v>
      </c>
      <c r="U31" s="22">
        <f t="shared" si="11"/>
        <v>0</v>
      </c>
      <c r="V31" s="22">
        <f t="shared" si="11"/>
        <v>0</v>
      </c>
      <c r="W31" s="22">
        <f t="shared" si="11"/>
        <v>0</v>
      </c>
      <c r="X31" s="22">
        <f t="shared" si="11"/>
        <v>0</v>
      </c>
      <c r="Y31" s="22">
        <f t="shared" si="11"/>
        <v>0</v>
      </c>
      <c r="Z31" s="22">
        <f t="shared" si="11"/>
        <v>0</v>
      </c>
      <c r="AA31" s="22">
        <f t="shared" si="11"/>
        <v>0</v>
      </c>
      <c r="AB31" s="22">
        <f t="shared" si="11"/>
        <v>0</v>
      </c>
      <c r="AC31" s="22">
        <f t="shared" si="11"/>
        <v>0</v>
      </c>
      <c r="AD31" s="22">
        <f t="shared" si="11"/>
        <v>0</v>
      </c>
      <c r="AE31" s="22">
        <f t="shared" si="11"/>
        <v>0</v>
      </c>
      <c r="AF31" s="22">
        <f t="shared" si="11"/>
        <v>0</v>
      </c>
      <c r="AG31" s="22">
        <f t="shared" si="11"/>
        <v>0</v>
      </c>
      <c r="AH31" s="22">
        <f t="shared" si="11"/>
        <v>0</v>
      </c>
      <c r="AI31" s="22">
        <f t="shared" si="11"/>
        <v>0</v>
      </c>
      <c r="AJ31" s="22">
        <f t="shared" si="11"/>
        <v>0</v>
      </c>
      <c r="AK31" s="22">
        <f t="shared" si="11"/>
        <v>0</v>
      </c>
      <c r="AL31" s="22">
        <f t="shared" si="11"/>
        <v>0</v>
      </c>
      <c r="AM31" s="22">
        <f t="shared" si="11"/>
        <v>0</v>
      </c>
      <c r="AN31" s="22">
        <f t="shared" si="11"/>
        <v>0</v>
      </c>
      <c r="AO31" s="22">
        <f t="shared" si="11"/>
        <v>0</v>
      </c>
      <c r="AP31" s="22">
        <f t="shared" si="11"/>
        <v>0</v>
      </c>
      <c r="AQ31" s="22">
        <f t="shared" si="11"/>
        <v>0</v>
      </c>
      <c r="AR31" s="22">
        <f t="shared" si="11"/>
        <v>0</v>
      </c>
      <c r="AS31" s="22">
        <f t="shared" si="11"/>
        <v>0</v>
      </c>
      <c r="AT31" s="22">
        <f t="shared" si="11"/>
        <v>0</v>
      </c>
      <c r="AU31" s="22">
        <f t="shared" si="11"/>
        <v>0</v>
      </c>
      <c r="AV31" s="22">
        <f t="shared" si="11"/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f t="shared" si="10"/>
        <v>0</v>
      </c>
      <c r="BG31" s="8"/>
    </row>
    <row r="32" spans="2:59" ht="30" customHeight="1" x14ac:dyDescent="0.2">
      <c r="B32" s="72"/>
      <c r="C32" s="38" t="s">
        <v>118</v>
      </c>
      <c r="D32" s="74" t="s">
        <v>131</v>
      </c>
      <c r="E32" s="13" t="s">
        <v>21</v>
      </c>
      <c r="F32" s="26"/>
      <c r="G32" s="26"/>
      <c r="H32" s="26"/>
      <c r="I32" s="26"/>
      <c r="J32" s="26"/>
      <c r="K32" s="26"/>
      <c r="L32" s="26"/>
      <c r="M32" s="26"/>
      <c r="N32" s="26">
        <v>5</v>
      </c>
      <c r="O32" s="26">
        <v>9</v>
      </c>
      <c r="P32" s="26"/>
      <c r="Q32" s="26"/>
      <c r="R32" s="26"/>
      <c r="S32" s="26"/>
      <c r="T32" s="26"/>
      <c r="U32" s="26"/>
      <c r="V32" s="26"/>
      <c r="W32" s="28">
        <v>0</v>
      </c>
      <c r="X32" s="28">
        <v>0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0">
        <f t="shared" si="10"/>
        <v>14</v>
      </c>
      <c r="BG32" s="8"/>
    </row>
    <row r="33" spans="2:59" ht="27" customHeight="1" x14ac:dyDescent="0.2">
      <c r="B33" s="72"/>
      <c r="C33" s="39"/>
      <c r="D33" s="75"/>
      <c r="E33" s="13" t="s">
        <v>62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8">
        <v>0</v>
      </c>
      <c r="X33" s="28">
        <v>0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0">
        <f t="shared" si="10"/>
        <v>0</v>
      </c>
      <c r="BG33" s="8"/>
    </row>
    <row r="34" spans="2:59" ht="16.5" customHeight="1" x14ac:dyDescent="0.2">
      <c r="B34" s="72"/>
      <c r="C34" s="38" t="s">
        <v>115</v>
      </c>
      <c r="D34" s="40" t="s">
        <v>60</v>
      </c>
      <c r="E34" s="13" t="s">
        <v>21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v>24</v>
      </c>
      <c r="P34" s="26">
        <v>12</v>
      </c>
      <c r="Q34" s="26"/>
      <c r="R34" s="26"/>
      <c r="S34" s="26"/>
      <c r="T34" s="26"/>
      <c r="U34" s="26"/>
      <c r="V34" s="26"/>
      <c r="W34" s="28">
        <v>0</v>
      </c>
      <c r="X34" s="28">
        <v>0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0">
        <f t="shared" si="10"/>
        <v>36</v>
      </c>
      <c r="BG34" s="8"/>
    </row>
    <row r="35" spans="2:59" ht="16.5" customHeight="1" x14ac:dyDescent="0.2">
      <c r="B35" s="72"/>
      <c r="C35" s="39"/>
      <c r="D35" s="41"/>
      <c r="E35" s="13" t="s">
        <v>62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>
        <v>0</v>
      </c>
      <c r="X35" s="28">
        <v>0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0">
        <f t="shared" si="10"/>
        <v>0</v>
      </c>
      <c r="BG35" s="8"/>
    </row>
    <row r="36" spans="2:59" ht="16.5" customHeight="1" x14ac:dyDescent="0.2">
      <c r="B36" s="72"/>
      <c r="C36" s="38" t="s">
        <v>116</v>
      </c>
      <c r="D36" s="61" t="s">
        <v>81</v>
      </c>
      <c r="E36" s="13" t="s">
        <v>21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12</v>
      </c>
      <c r="Q36" s="26">
        <v>24</v>
      </c>
      <c r="R36" s="26"/>
      <c r="S36" s="26"/>
      <c r="T36" s="26"/>
      <c r="U36" s="26"/>
      <c r="V36" s="26"/>
      <c r="W36" s="28">
        <v>0</v>
      </c>
      <c r="X36" s="28">
        <v>0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0">
        <f t="shared" si="10"/>
        <v>36</v>
      </c>
      <c r="BG36" s="8"/>
    </row>
    <row r="37" spans="2:59" ht="16.5" customHeight="1" x14ac:dyDescent="0.2">
      <c r="B37" s="72"/>
      <c r="C37" s="39"/>
      <c r="D37" s="62"/>
      <c r="E37" s="13" t="s">
        <v>62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8">
        <v>0</v>
      </c>
      <c r="X37" s="28">
        <v>0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0">
        <f t="shared" si="10"/>
        <v>0</v>
      </c>
      <c r="BG37" s="8"/>
    </row>
    <row r="38" spans="2:59" ht="27" customHeight="1" x14ac:dyDescent="0.2">
      <c r="B38" s="72"/>
      <c r="C38" s="45" t="s">
        <v>117</v>
      </c>
      <c r="D38" s="51" t="s">
        <v>119</v>
      </c>
      <c r="E38" s="24" t="s">
        <v>21</v>
      </c>
      <c r="F38" s="30">
        <f>F40+F42+F44</f>
        <v>0</v>
      </c>
      <c r="G38" s="30">
        <f t="shared" ref="G38:AV38" si="12">G40+G42+G44</f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  <c r="N38" s="30">
        <f t="shared" si="12"/>
        <v>0</v>
      </c>
      <c r="O38" s="30">
        <f t="shared" si="12"/>
        <v>0</v>
      </c>
      <c r="P38" s="30">
        <f t="shared" si="12"/>
        <v>9</v>
      </c>
      <c r="Q38" s="30">
        <f t="shared" si="12"/>
        <v>9</v>
      </c>
      <c r="R38" s="30">
        <f t="shared" si="12"/>
        <v>34</v>
      </c>
      <c r="S38" s="30">
        <f t="shared" si="12"/>
        <v>34</v>
      </c>
      <c r="T38" s="30">
        <f t="shared" si="12"/>
        <v>34</v>
      </c>
      <c r="U38" s="30">
        <f t="shared" si="12"/>
        <v>34</v>
      </c>
      <c r="V38" s="30">
        <f t="shared" si="12"/>
        <v>0</v>
      </c>
      <c r="W38" s="30">
        <f t="shared" si="12"/>
        <v>0</v>
      </c>
      <c r="X38" s="30">
        <f t="shared" si="12"/>
        <v>0</v>
      </c>
      <c r="Y38" s="30">
        <f t="shared" si="12"/>
        <v>0</v>
      </c>
      <c r="Z38" s="30">
        <f t="shared" si="12"/>
        <v>0</v>
      </c>
      <c r="AA38" s="30">
        <f t="shared" si="12"/>
        <v>0</v>
      </c>
      <c r="AB38" s="30">
        <f t="shared" si="12"/>
        <v>0</v>
      </c>
      <c r="AC38" s="30">
        <f t="shared" si="12"/>
        <v>0</v>
      </c>
      <c r="AD38" s="30">
        <f t="shared" si="12"/>
        <v>0</v>
      </c>
      <c r="AE38" s="30">
        <f t="shared" si="12"/>
        <v>0</v>
      </c>
      <c r="AF38" s="30">
        <f t="shared" si="12"/>
        <v>0</v>
      </c>
      <c r="AG38" s="30">
        <f t="shared" si="12"/>
        <v>0</v>
      </c>
      <c r="AH38" s="30">
        <f t="shared" si="12"/>
        <v>0</v>
      </c>
      <c r="AI38" s="30">
        <f t="shared" si="12"/>
        <v>0</v>
      </c>
      <c r="AJ38" s="30">
        <f t="shared" si="12"/>
        <v>0</v>
      </c>
      <c r="AK38" s="30">
        <f t="shared" si="12"/>
        <v>0</v>
      </c>
      <c r="AL38" s="30">
        <f t="shared" si="12"/>
        <v>0</v>
      </c>
      <c r="AM38" s="30">
        <f t="shared" si="12"/>
        <v>0</v>
      </c>
      <c r="AN38" s="30">
        <f t="shared" si="12"/>
        <v>0</v>
      </c>
      <c r="AO38" s="30">
        <f t="shared" si="12"/>
        <v>0</v>
      </c>
      <c r="AP38" s="30">
        <f t="shared" si="12"/>
        <v>0</v>
      </c>
      <c r="AQ38" s="30">
        <f t="shared" si="12"/>
        <v>0</v>
      </c>
      <c r="AR38" s="30">
        <f t="shared" si="12"/>
        <v>0</v>
      </c>
      <c r="AS38" s="30">
        <f t="shared" si="12"/>
        <v>0</v>
      </c>
      <c r="AT38" s="30">
        <f t="shared" si="12"/>
        <v>0</v>
      </c>
      <c r="AU38" s="30">
        <f t="shared" si="12"/>
        <v>0</v>
      </c>
      <c r="AV38" s="30">
        <f t="shared" si="12"/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22">
        <f t="shared" si="10"/>
        <v>154</v>
      </c>
      <c r="BG38" s="8"/>
    </row>
    <row r="39" spans="2:59" ht="39.75" customHeight="1" x14ac:dyDescent="0.2">
      <c r="B39" s="72"/>
      <c r="C39" s="46"/>
      <c r="D39" s="52"/>
      <c r="E39" s="24" t="s">
        <v>62</v>
      </c>
      <c r="F39" s="30">
        <f>F41+F43+F45</f>
        <v>0</v>
      </c>
      <c r="G39" s="30">
        <f t="shared" ref="G39:AV39" si="13">G41+G43+G45</f>
        <v>0</v>
      </c>
      <c r="H39" s="30">
        <f t="shared" si="13"/>
        <v>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0">
        <f>P41+P43+P45</f>
        <v>0</v>
      </c>
      <c r="Q39" s="30">
        <f t="shared" si="13"/>
        <v>0</v>
      </c>
      <c r="R39" s="30">
        <f t="shared" si="13"/>
        <v>0</v>
      </c>
      <c r="S39" s="30">
        <f t="shared" si="13"/>
        <v>0</v>
      </c>
      <c r="T39" s="30">
        <f t="shared" si="13"/>
        <v>0</v>
      </c>
      <c r="U39" s="30">
        <f t="shared" si="13"/>
        <v>0</v>
      </c>
      <c r="V39" s="30">
        <f t="shared" si="13"/>
        <v>0</v>
      </c>
      <c r="W39" s="30">
        <f t="shared" si="13"/>
        <v>0</v>
      </c>
      <c r="X39" s="30">
        <f t="shared" si="13"/>
        <v>0</v>
      </c>
      <c r="Y39" s="30">
        <f t="shared" si="13"/>
        <v>0</v>
      </c>
      <c r="Z39" s="30">
        <f t="shared" si="13"/>
        <v>0</v>
      </c>
      <c r="AA39" s="30">
        <f t="shared" si="13"/>
        <v>0</v>
      </c>
      <c r="AB39" s="30">
        <f t="shared" si="13"/>
        <v>0</v>
      </c>
      <c r="AC39" s="30">
        <f t="shared" si="13"/>
        <v>0</v>
      </c>
      <c r="AD39" s="30">
        <f t="shared" si="13"/>
        <v>0</v>
      </c>
      <c r="AE39" s="30">
        <f t="shared" si="13"/>
        <v>0</v>
      </c>
      <c r="AF39" s="30">
        <f t="shared" si="13"/>
        <v>0</v>
      </c>
      <c r="AG39" s="30">
        <f t="shared" si="13"/>
        <v>0</v>
      </c>
      <c r="AH39" s="30">
        <f t="shared" si="13"/>
        <v>0</v>
      </c>
      <c r="AI39" s="30">
        <f t="shared" si="13"/>
        <v>0</v>
      </c>
      <c r="AJ39" s="30">
        <f t="shared" si="13"/>
        <v>0</v>
      </c>
      <c r="AK39" s="30">
        <f t="shared" si="13"/>
        <v>0</v>
      </c>
      <c r="AL39" s="30">
        <f t="shared" si="13"/>
        <v>0</v>
      </c>
      <c r="AM39" s="30">
        <f t="shared" si="13"/>
        <v>0</v>
      </c>
      <c r="AN39" s="30">
        <f t="shared" si="13"/>
        <v>0</v>
      </c>
      <c r="AO39" s="30">
        <f t="shared" si="13"/>
        <v>0</v>
      </c>
      <c r="AP39" s="30">
        <f t="shared" si="13"/>
        <v>0</v>
      </c>
      <c r="AQ39" s="30">
        <f t="shared" si="13"/>
        <v>0</v>
      </c>
      <c r="AR39" s="30">
        <f t="shared" si="13"/>
        <v>0</v>
      </c>
      <c r="AS39" s="30">
        <f t="shared" si="13"/>
        <v>0</v>
      </c>
      <c r="AT39" s="30">
        <f t="shared" si="13"/>
        <v>0</v>
      </c>
      <c r="AU39" s="30">
        <f t="shared" si="13"/>
        <v>0</v>
      </c>
      <c r="AV39" s="30">
        <f t="shared" si="13"/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22">
        <f t="shared" si="10"/>
        <v>0</v>
      </c>
      <c r="BG39" s="8"/>
    </row>
    <row r="40" spans="2:59" ht="30.75" customHeight="1" x14ac:dyDescent="0.2">
      <c r="B40" s="72"/>
      <c r="C40" s="38" t="s">
        <v>121</v>
      </c>
      <c r="D40" s="61" t="s">
        <v>124</v>
      </c>
      <c r="E40" s="13" t="s">
        <v>21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v>9</v>
      </c>
      <c r="Q40" s="26">
        <v>9</v>
      </c>
      <c r="R40" s="26">
        <v>10</v>
      </c>
      <c r="S40" s="26">
        <v>10</v>
      </c>
      <c r="T40" s="26">
        <v>4</v>
      </c>
      <c r="U40" s="26">
        <v>4</v>
      </c>
      <c r="V40" s="26"/>
      <c r="W40" s="28">
        <v>0</v>
      </c>
      <c r="X40" s="28">
        <v>0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0">
        <f t="shared" si="10"/>
        <v>46</v>
      </c>
      <c r="BG40" s="8"/>
    </row>
    <row r="41" spans="2:59" ht="29.25" customHeight="1" x14ac:dyDescent="0.2">
      <c r="B41" s="72"/>
      <c r="C41" s="39"/>
      <c r="D41" s="62"/>
      <c r="E41" s="13" t="s">
        <v>62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8">
        <v>0</v>
      </c>
      <c r="X41" s="28">
        <v>0</v>
      </c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0">
        <f t="shared" si="10"/>
        <v>0</v>
      </c>
      <c r="BG41" s="8"/>
    </row>
    <row r="42" spans="2:59" ht="16.5" customHeight="1" x14ac:dyDescent="0.2">
      <c r="B42" s="72"/>
      <c r="C42" s="38" t="s">
        <v>122</v>
      </c>
      <c r="D42" s="40" t="s">
        <v>60</v>
      </c>
      <c r="E42" s="13" t="s">
        <v>21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v>24</v>
      </c>
      <c r="S42" s="26">
        <v>12</v>
      </c>
      <c r="T42" s="26"/>
      <c r="U42" s="26"/>
      <c r="V42" s="26"/>
      <c r="W42" s="28">
        <v>0</v>
      </c>
      <c r="X42" s="28">
        <v>0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0">
        <f t="shared" si="10"/>
        <v>36</v>
      </c>
      <c r="BG42" s="8"/>
    </row>
    <row r="43" spans="2:59" ht="16.5" customHeight="1" x14ac:dyDescent="0.2">
      <c r="B43" s="72"/>
      <c r="C43" s="39"/>
      <c r="D43" s="41"/>
      <c r="E43" s="13" t="s">
        <v>62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8">
        <v>0</v>
      </c>
      <c r="X43" s="28">
        <v>0</v>
      </c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0">
        <f t="shared" si="10"/>
        <v>0</v>
      </c>
      <c r="BG43" s="8"/>
    </row>
    <row r="44" spans="2:59" ht="16.5" customHeight="1" x14ac:dyDescent="0.2">
      <c r="B44" s="72"/>
      <c r="C44" s="38" t="s">
        <v>123</v>
      </c>
      <c r="D44" s="61" t="s">
        <v>81</v>
      </c>
      <c r="E44" s="13" t="s">
        <v>21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12</v>
      </c>
      <c r="T44" s="26">
        <v>30</v>
      </c>
      <c r="U44" s="26">
        <v>30</v>
      </c>
      <c r="V44" s="26"/>
      <c r="W44" s="28">
        <v>0</v>
      </c>
      <c r="X44" s="28">
        <v>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0">
        <f t="shared" si="10"/>
        <v>72</v>
      </c>
      <c r="BG44" s="8"/>
    </row>
    <row r="45" spans="2:59" ht="16.5" customHeight="1" x14ac:dyDescent="0.2">
      <c r="B45" s="72"/>
      <c r="C45" s="39"/>
      <c r="D45" s="62"/>
      <c r="E45" s="13" t="s">
        <v>62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8">
        <v>0</v>
      </c>
      <c r="X45" s="28">
        <v>0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0">
        <f t="shared" si="10"/>
        <v>0</v>
      </c>
      <c r="BG45" s="8"/>
    </row>
    <row r="46" spans="2:59" ht="18.75" customHeight="1" x14ac:dyDescent="0.2">
      <c r="B46" s="72"/>
      <c r="C46" s="45" t="s">
        <v>125</v>
      </c>
      <c r="D46" s="51" t="s">
        <v>129</v>
      </c>
      <c r="E46" s="24" t="s">
        <v>21</v>
      </c>
      <c r="F46" s="30">
        <f>F48+F50+F52</f>
        <v>0</v>
      </c>
      <c r="G46" s="30">
        <f t="shared" ref="G46:BE46" si="14">G48+G50+G52</f>
        <v>0</v>
      </c>
      <c r="H46" s="30">
        <f t="shared" si="14"/>
        <v>0</v>
      </c>
      <c r="I46" s="30">
        <f t="shared" si="14"/>
        <v>0</v>
      </c>
      <c r="J46" s="30">
        <f t="shared" si="14"/>
        <v>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0</v>
      </c>
      <c r="O46" s="30">
        <f t="shared" si="14"/>
        <v>0</v>
      </c>
      <c r="P46" s="30">
        <f t="shared" si="14"/>
        <v>0</v>
      </c>
      <c r="Q46" s="30">
        <f t="shared" si="14"/>
        <v>0</v>
      </c>
      <c r="R46" s="30">
        <f t="shared" si="14"/>
        <v>0</v>
      </c>
      <c r="S46" s="30">
        <f t="shared" si="14"/>
        <v>0</v>
      </c>
      <c r="T46" s="30">
        <f t="shared" si="14"/>
        <v>0</v>
      </c>
      <c r="U46" s="30">
        <f t="shared" si="14"/>
        <v>0</v>
      </c>
      <c r="V46" s="30">
        <f t="shared" si="14"/>
        <v>0</v>
      </c>
      <c r="W46" s="30">
        <f t="shared" si="14"/>
        <v>0</v>
      </c>
      <c r="X46" s="30">
        <f t="shared" si="14"/>
        <v>0</v>
      </c>
      <c r="Y46" s="30">
        <f t="shared" si="14"/>
        <v>0</v>
      </c>
      <c r="Z46" s="30">
        <f t="shared" si="14"/>
        <v>0</v>
      </c>
      <c r="AA46" s="30">
        <f t="shared" si="14"/>
        <v>0</v>
      </c>
      <c r="AB46" s="30">
        <f t="shared" si="14"/>
        <v>0</v>
      </c>
      <c r="AC46" s="30">
        <f t="shared" si="14"/>
        <v>0</v>
      </c>
      <c r="AD46" s="30">
        <f t="shared" si="14"/>
        <v>0</v>
      </c>
      <c r="AE46" s="30">
        <f t="shared" si="14"/>
        <v>0</v>
      </c>
      <c r="AF46" s="30">
        <f t="shared" si="14"/>
        <v>0</v>
      </c>
      <c r="AG46" s="30">
        <f t="shared" si="14"/>
        <v>0</v>
      </c>
      <c r="AH46" s="30">
        <f t="shared" si="14"/>
        <v>12</v>
      </c>
      <c r="AI46" s="30">
        <f t="shared" si="14"/>
        <v>34</v>
      </c>
      <c r="AJ46" s="30">
        <f t="shared" si="14"/>
        <v>34</v>
      </c>
      <c r="AK46" s="30">
        <f t="shared" si="14"/>
        <v>30</v>
      </c>
      <c r="AL46" s="30">
        <f t="shared" si="14"/>
        <v>26</v>
      </c>
      <c r="AM46" s="30">
        <f t="shared" si="14"/>
        <v>26</v>
      </c>
      <c r="AN46" s="30">
        <f t="shared" si="14"/>
        <v>26</v>
      </c>
      <c r="AO46" s="30">
        <f t="shared" si="14"/>
        <v>26</v>
      </c>
      <c r="AP46" s="30">
        <f t="shared" si="14"/>
        <v>26</v>
      </c>
      <c r="AQ46" s="30">
        <f t="shared" si="14"/>
        <v>26</v>
      </c>
      <c r="AR46" s="30">
        <f t="shared" si="14"/>
        <v>26</v>
      </c>
      <c r="AS46" s="30">
        <f t="shared" si="14"/>
        <v>26</v>
      </c>
      <c r="AT46" s="30">
        <f t="shared" si="14"/>
        <v>0</v>
      </c>
      <c r="AU46" s="30">
        <f t="shared" si="14"/>
        <v>0</v>
      </c>
      <c r="AV46" s="30">
        <f t="shared" si="14"/>
        <v>0</v>
      </c>
      <c r="AW46" s="30">
        <f t="shared" si="14"/>
        <v>0</v>
      </c>
      <c r="AX46" s="30">
        <f t="shared" si="14"/>
        <v>0</v>
      </c>
      <c r="AY46" s="30">
        <f t="shared" si="14"/>
        <v>0</v>
      </c>
      <c r="AZ46" s="30">
        <f t="shared" si="14"/>
        <v>0</v>
      </c>
      <c r="BA46" s="30">
        <f t="shared" si="14"/>
        <v>0</v>
      </c>
      <c r="BB46" s="30">
        <f t="shared" si="14"/>
        <v>0</v>
      </c>
      <c r="BC46" s="30">
        <f t="shared" si="14"/>
        <v>0</v>
      </c>
      <c r="BD46" s="30">
        <f t="shared" si="14"/>
        <v>0</v>
      </c>
      <c r="BE46" s="30">
        <f t="shared" si="14"/>
        <v>0</v>
      </c>
      <c r="BF46" s="22">
        <f t="shared" si="10"/>
        <v>318</v>
      </c>
      <c r="BG46" s="8"/>
    </row>
    <row r="47" spans="2:59" ht="24" customHeight="1" x14ac:dyDescent="0.2">
      <c r="B47" s="72"/>
      <c r="C47" s="46"/>
      <c r="D47" s="52"/>
      <c r="E47" s="24" t="s">
        <v>62</v>
      </c>
      <c r="F47" s="30">
        <f>F49+F51+F53</f>
        <v>0</v>
      </c>
      <c r="G47" s="30">
        <f t="shared" ref="G47:AV47" si="15">G49+G51+G53</f>
        <v>0</v>
      </c>
      <c r="H47" s="30">
        <f t="shared" si="15"/>
        <v>0</v>
      </c>
      <c r="I47" s="30">
        <f t="shared" si="15"/>
        <v>0</v>
      </c>
      <c r="J47" s="30">
        <f t="shared" si="15"/>
        <v>0</v>
      </c>
      <c r="K47" s="30">
        <f t="shared" si="15"/>
        <v>0</v>
      </c>
      <c r="L47" s="30">
        <f t="shared" si="15"/>
        <v>0</v>
      </c>
      <c r="M47" s="30">
        <f t="shared" si="15"/>
        <v>0</v>
      </c>
      <c r="N47" s="30">
        <f t="shared" si="15"/>
        <v>0</v>
      </c>
      <c r="O47" s="30">
        <f t="shared" si="15"/>
        <v>0</v>
      </c>
      <c r="P47" s="30">
        <f t="shared" si="15"/>
        <v>0</v>
      </c>
      <c r="Q47" s="30">
        <f t="shared" si="15"/>
        <v>0</v>
      </c>
      <c r="R47" s="30">
        <f t="shared" si="15"/>
        <v>0</v>
      </c>
      <c r="S47" s="30">
        <f t="shared" si="15"/>
        <v>0</v>
      </c>
      <c r="T47" s="30">
        <f t="shared" si="15"/>
        <v>0</v>
      </c>
      <c r="U47" s="30">
        <f t="shared" si="15"/>
        <v>0</v>
      </c>
      <c r="V47" s="30">
        <f t="shared" si="15"/>
        <v>0</v>
      </c>
      <c r="W47" s="30">
        <f t="shared" si="15"/>
        <v>0</v>
      </c>
      <c r="X47" s="30">
        <f t="shared" si="15"/>
        <v>0</v>
      </c>
      <c r="Y47" s="30">
        <f t="shared" si="15"/>
        <v>0</v>
      </c>
      <c r="Z47" s="30">
        <f t="shared" si="15"/>
        <v>0</v>
      </c>
      <c r="AA47" s="30">
        <f t="shared" si="15"/>
        <v>0</v>
      </c>
      <c r="AB47" s="30">
        <f t="shared" si="15"/>
        <v>0</v>
      </c>
      <c r="AC47" s="30">
        <f t="shared" si="15"/>
        <v>0</v>
      </c>
      <c r="AD47" s="30">
        <f t="shared" si="15"/>
        <v>0</v>
      </c>
      <c r="AE47" s="30">
        <f t="shared" si="15"/>
        <v>0</v>
      </c>
      <c r="AF47" s="30">
        <f t="shared" si="15"/>
        <v>0</v>
      </c>
      <c r="AG47" s="30">
        <f t="shared" si="15"/>
        <v>0</v>
      </c>
      <c r="AH47" s="30">
        <f t="shared" si="15"/>
        <v>0</v>
      </c>
      <c r="AI47" s="30">
        <f t="shared" si="15"/>
        <v>0</v>
      </c>
      <c r="AJ47" s="30">
        <f t="shared" si="15"/>
        <v>0</v>
      </c>
      <c r="AK47" s="30">
        <f t="shared" si="15"/>
        <v>0</v>
      </c>
      <c r="AL47" s="30">
        <f t="shared" si="15"/>
        <v>0</v>
      </c>
      <c r="AM47" s="30">
        <f t="shared" si="15"/>
        <v>0</v>
      </c>
      <c r="AN47" s="30">
        <f t="shared" si="15"/>
        <v>0</v>
      </c>
      <c r="AO47" s="30">
        <f t="shared" si="15"/>
        <v>0</v>
      </c>
      <c r="AP47" s="30">
        <f t="shared" si="15"/>
        <v>0</v>
      </c>
      <c r="AQ47" s="30">
        <f t="shared" si="15"/>
        <v>0</v>
      </c>
      <c r="AR47" s="30">
        <f t="shared" si="15"/>
        <v>0</v>
      </c>
      <c r="AS47" s="30">
        <f t="shared" si="15"/>
        <v>0</v>
      </c>
      <c r="AT47" s="30">
        <f t="shared" si="15"/>
        <v>0</v>
      </c>
      <c r="AU47" s="30">
        <f t="shared" si="15"/>
        <v>0</v>
      </c>
      <c r="AV47" s="30">
        <f t="shared" si="15"/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22">
        <f t="shared" si="10"/>
        <v>0</v>
      </c>
      <c r="BG47" s="8"/>
    </row>
    <row r="48" spans="2:59" ht="16.5" customHeight="1" x14ac:dyDescent="0.2">
      <c r="B48" s="72"/>
      <c r="C48" s="38" t="s">
        <v>126</v>
      </c>
      <c r="D48" s="61" t="s">
        <v>130</v>
      </c>
      <c r="E48" s="13" t="s">
        <v>21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8">
        <v>0</v>
      </c>
      <c r="X48" s="28">
        <v>0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>
        <v>6</v>
      </c>
      <c r="AI48" s="26">
        <v>4</v>
      </c>
      <c r="AJ48" s="26">
        <v>4</v>
      </c>
      <c r="AK48" s="26"/>
      <c r="AL48" s="26">
        <v>2</v>
      </c>
      <c r="AM48" s="26">
        <v>2</v>
      </c>
      <c r="AN48" s="26">
        <v>2</v>
      </c>
      <c r="AO48" s="26">
        <v>2</v>
      </c>
      <c r="AP48" s="26">
        <v>2</v>
      </c>
      <c r="AQ48" s="26">
        <v>2</v>
      </c>
      <c r="AR48" s="26">
        <v>2</v>
      </c>
      <c r="AS48" s="26">
        <v>2</v>
      </c>
      <c r="AT48" s="26"/>
      <c r="AU48" s="26"/>
      <c r="AV48" s="26"/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0">
        <f t="shared" si="10"/>
        <v>30</v>
      </c>
      <c r="BG48" s="8"/>
    </row>
    <row r="49" spans="2:59" ht="27" customHeight="1" x14ac:dyDescent="0.2">
      <c r="B49" s="72"/>
      <c r="C49" s="39"/>
      <c r="D49" s="62"/>
      <c r="E49" s="13" t="s">
        <v>62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8">
        <v>0</v>
      </c>
      <c r="X49" s="28">
        <v>0</v>
      </c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0">
        <f t="shared" si="10"/>
        <v>0</v>
      </c>
      <c r="BG49" s="8"/>
    </row>
    <row r="50" spans="2:59" ht="16.5" customHeight="1" x14ac:dyDescent="0.2">
      <c r="B50" s="72"/>
      <c r="C50" s="38" t="s">
        <v>127</v>
      </c>
      <c r="D50" s="40" t="s">
        <v>60</v>
      </c>
      <c r="E50" s="13" t="s">
        <v>21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8">
        <v>0</v>
      </c>
      <c r="X50" s="28">
        <v>0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>
        <v>6</v>
      </c>
      <c r="AI50" s="26">
        <v>30</v>
      </c>
      <c r="AJ50" s="26">
        <v>30</v>
      </c>
      <c r="AK50" s="26">
        <v>30</v>
      </c>
      <c r="AL50" s="26">
        <v>24</v>
      </c>
      <c r="AM50" s="26">
        <v>24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29">
        <v>0</v>
      </c>
      <c r="BF50" s="20">
        <f t="shared" si="10"/>
        <v>144</v>
      </c>
      <c r="BG50" s="8"/>
    </row>
    <row r="51" spans="2:59" ht="16.5" customHeight="1" x14ac:dyDescent="0.2">
      <c r="B51" s="72"/>
      <c r="C51" s="39"/>
      <c r="D51" s="41"/>
      <c r="E51" s="13" t="s">
        <v>62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8">
        <v>0</v>
      </c>
      <c r="X51" s="28">
        <v>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29">
        <v>0</v>
      </c>
      <c r="BF51" s="20">
        <f t="shared" si="10"/>
        <v>0</v>
      </c>
      <c r="BG51" s="8"/>
    </row>
    <row r="52" spans="2:59" ht="16.5" customHeight="1" x14ac:dyDescent="0.2">
      <c r="B52" s="72"/>
      <c r="C52" s="38" t="s">
        <v>128</v>
      </c>
      <c r="D52" s="61" t="s">
        <v>81</v>
      </c>
      <c r="E52" s="13" t="s">
        <v>21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8">
        <v>0</v>
      </c>
      <c r="X52" s="28">
        <v>0</v>
      </c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>
        <v>24</v>
      </c>
      <c r="AO52" s="26">
        <v>24</v>
      </c>
      <c r="AP52" s="26">
        <v>24</v>
      </c>
      <c r="AQ52" s="26">
        <v>24</v>
      </c>
      <c r="AR52" s="26">
        <v>24</v>
      </c>
      <c r="AS52" s="26">
        <v>24</v>
      </c>
      <c r="AT52" s="26"/>
      <c r="AU52" s="26"/>
      <c r="AV52" s="26"/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29">
        <v>0</v>
      </c>
      <c r="BF52" s="20">
        <f t="shared" si="10"/>
        <v>144</v>
      </c>
      <c r="BG52" s="8"/>
    </row>
    <row r="53" spans="2:59" ht="16.5" customHeight="1" x14ac:dyDescent="0.2">
      <c r="B53" s="72"/>
      <c r="C53" s="39"/>
      <c r="D53" s="62"/>
      <c r="E53" s="13" t="s">
        <v>62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>
        <v>0</v>
      </c>
      <c r="X53" s="28">
        <v>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29">
        <v>0</v>
      </c>
      <c r="BF53" s="20">
        <f t="shared" si="10"/>
        <v>0</v>
      </c>
      <c r="BG53" s="8"/>
    </row>
    <row r="54" spans="2:59" ht="18" customHeight="1" x14ac:dyDescent="0.2">
      <c r="B54" s="72"/>
      <c r="C54" s="77" t="s">
        <v>104</v>
      </c>
      <c r="D54" s="47" t="s">
        <v>37</v>
      </c>
      <c r="E54" s="24" t="s">
        <v>21</v>
      </c>
      <c r="F54" s="27">
        <v>2</v>
      </c>
      <c r="G54" s="27">
        <v>2</v>
      </c>
      <c r="H54" s="27">
        <v>2</v>
      </c>
      <c r="I54" s="27">
        <v>2</v>
      </c>
      <c r="J54" s="27">
        <v>2</v>
      </c>
      <c r="K54" s="27">
        <v>2</v>
      </c>
      <c r="L54" s="27">
        <v>2</v>
      </c>
      <c r="M54" s="27">
        <v>2</v>
      </c>
      <c r="N54" s="27">
        <v>2</v>
      </c>
      <c r="O54" s="27">
        <v>2</v>
      </c>
      <c r="P54" s="27">
        <v>2</v>
      </c>
      <c r="Q54" s="27">
        <v>2</v>
      </c>
      <c r="R54" s="27">
        <v>1</v>
      </c>
      <c r="S54" s="27">
        <v>1</v>
      </c>
      <c r="T54" s="27">
        <v>1</v>
      </c>
      <c r="U54" s="27">
        <v>1</v>
      </c>
      <c r="V54" s="27"/>
      <c r="W54" s="27">
        <v>0</v>
      </c>
      <c r="X54" s="27">
        <v>0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f t="shared" si="10"/>
        <v>28</v>
      </c>
    </row>
    <row r="55" spans="2:59" ht="19.5" customHeight="1" x14ac:dyDescent="0.2">
      <c r="B55" s="72"/>
      <c r="C55" s="78"/>
      <c r="D55" s="48"/>
      <c r="E55" s="24" t="s">
        <v>62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0</v>
      </c>
      <c r="X55" s="27">
        <v>0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f t="shared" si="10"/>
        <v>0</v>
      </c>
    </row>
    <row r="56" spans="2:59" ht="32.1" customHeight="1" x14ac:dyDescent="0.2">
      <c r="B56" s="72"/>
      <c r="C56" s="37" t="s">
        <v>61</v>
      </c>
      <c r="D56" s="37"/>
      <c r="E56" s="37"/>
      <c r="F56" s="9">
        <f>F8+F18</f>
        <v>36</v>
      </c>
      <c r="G56" s="9">
        <f t="shared" ref="G56:AV56" si="16">G8+G18</f>
        <v>36</v>
      </c>
      <c r="H56" s="9">
        <f t="shared" si="16"/>
        <v>36</v>
      </c>
      <c r="I56" s="9">
        <f t="shared" si="16"/>
        <v>36</v>
      </c>
      <c r="J56" s="9">
        <f t="shared" si="16"/>
        <v>36</v>
      </c>
      <c r="K56" s="9">
        <f t="shared" si="16"/>
        <v>36</v>
      </c>
      <c r="L56" s="9">
        <f t="shared" si="16"/>
        <v>36</v>
      </c>
      <c r="M56" s="9">
        <f t="shared" si="16"/>
        <v>36</v>
      </c>
      <c r="N56" s="9">
        <f t="shared" si="16"/>
        <v>36</v>
      </c>
      <c r="O56" s="9">
        <f t="shared" si="16"/>
        <v>36</v>
      </c>
      <c r="P56" s="9">
        <f t="shared" si="16"/>
        <v>36</v>
      </c>
      <c r="Q56" s="9">
        <f t="shared" si="16"/>
        <v>36</v>
      </c>
      <c r="R56" s="9">
        <f t="shared" si="16"/>
        <v>36</v>
      </c>
      <c r="S56" s="9">
        <f t="shared" si="16"/>
        <v>36</v>
      </c>
      <c r="T56" s="9">
        <f t="shared" si="16"/>
        <v>36</v>
      </c>
      <c r="U56" s="9">
        <f t="shared" si="16"/>
        <v>36</v>
      </c>
      <c r="V56" s="9">
        <f t="shared" si="16"/>
        <v>0</v>
      </c>
      <c r="W56" s="9">
        <v>0</v>
      </c>
      <c r="X56" s="9">
        <f t="shared" si="16"/>
        <v>0</v>
      </c>
      <c r="Y56" s="9">
        <f t="shared" si="16"/>
        <v>36</v>
      </c>
      <c r="Z56" s="9">
        <f t="shared" si="16"/>
        <v>36</v>
      </c>
      <c r="AA56" s="9">
        <f t="shared" si="16"/>
        <v>36</v>
      </c>
      <c r="AB56" s="9">
        <f t="shared" si="16"/>
        <v>36</v>
      </c>
      <c r="AC56" s="9">
        <f t="shared" si="16"/>
        <v>36</v>
      </c>
      <c r="AD56" s="9">
        <f t="shared" si="16"/>
        <v>36</v>
      </c>
      <c r="AE56" s="9">
        <f t="shared" si="16"/>
        <v>36</v>
      </c>
      <c r="AF56" s="9">
        <f t="shared" si="16"/>
        <v>36</v>
      </c>
      <c r="AG56" s="9">
        <f t="shared" si="16"/>
        <v>36</v>
      </c>
      <c r="AH56" s="9">
        <f t="shared" si="16"/>
        <v>36</v>
      </c>
      <c r="AI56" s="9">
        <f t="shared" si="16"/>
        <v>36</v>
      </c>
      <c r="AJ56" s="9">
        <f t="shared" si="16"/>
        <v>36</v>
      </c>
      <c r="AK56" s="9">
        <f t="shared" si="16"/>
        <v>36</v>
      </c>
      <c r="AL56" s="9">
        <f t="shared" si="16"/>
        <v>36</v>
      </c>
      <c r="AM56" s="9">
        <f t="shared" si="16"/>
        <v>36</v>
      </c>
      <c r="AN56" s="9">
        <f t="shared" si="16"/>
        <v>36</v>
      </c>
      <c r="AO56" s="9">
        <f t="shared" si="16"/>
        <v>36</v>
      </c>
      <c r="AP56" s="9">
        <f t="shared" si="16"/>
        <v>36</v>
      </c>
      <c r="AQ56" s="9">
        <f t="shared" si="16"/>
        <v>36</v>
      </c>
      <c r="AR56" s="9">
        <f t="shared" si="16"/>
        <v>36</v>
      </c>
      <c r="AS56" s="9">
        <f t="shared" si="16"/>
        <v>36</v>
      </c>
      <c r="AT56" s="9">
        <f t="shared" si="16"/>
        <v>0</v>
      </c>
      <c r="AU56" s="9">
        <f t="shared" si="16"/>
        <v>0</v>
      </c>
      <c r="AV56" s="9">
        <f t="shared" si="16"/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10">
        <f t="shared" si="10"/>
        <v>1332</v>
      </c>
    </row>
    <row r="57" spans="2:59" ht="28.5" customHeight="1" x14ac:dyDescent="0.2">
      <c r="B57" s="72"/>
      <c r="C57" s="37" t="s">
        <v>64</v>
      </c>
      <c r="D57" s="37"/>
      <c r="E57" s="37"/>
      <c r="F57" s="9">
        <f>F9+F19</f>
        <v>0</v>
      </c>
      <c r="G57" s="9">
        <f t="shared" ref="G57:AV57" si="17">G9+G19</f>
        <v>0</v>
      </c>
      <c r="H57" s="9">
        <f t="shared" si="17"/>
        <v>0</v>
      </c>
      <c r="I57" s="9">
        <f t="shared" si="17"/>
        <v>0</v>
      </c>
      <c r="J57" s="9">
        <f t="shared" si="17"/>
        <v>0</v>
      </c>
      <c r="K57" s="9">
        <f t="shared" si="17"/>
        <v>0</v>
      </c>
      <c r="L57" s="9">
        <f t="shared" si="17"/>
        <v>0</v>
      </c>
      <c r="M57" s="9">
        <f t="shared" si="17"/>
        <v>0</v>
      </c>
      <c r="N57" s="9">
        <f t="shared" si="17"/>
        <v>0</v>
      </c>
      <c r="O57" s="9">
        <f t="shared" si="17"/>
        <v>0</v>
      </c>
      <c r="P57" s="9">
        <f t="shared" si="17"/>
        <v>0</v>
      </c>
      <c r="Q57" s="9">
        <f t="shared" si="17"/>
        <v>0</v>
      </c>
      <c r="R57" s="9">
        <f t="shared" si="17"/>
        <v>0</v>
      </c>
      <c r="S57" s="9">
        <f t="shared" si="17"/>
        <v>0</v>
      </c>
      <c r="T57" s="9">
        <f t="shared" si="17"/>
        <v>0</v>
      </c>
      <c r="U57" s="9">
        <f t="shared" si="17"/>
        <v>0</v>
      </c>
      <c r="V57" s="9">
        <f t="shared" si="17"/>
        <v>0</v>
      </c>
      <c r="W57" s="9">
        <f t="shared" si="17"/>
        <v>0</v>
      </c>
      <c r="X57" s="9">
        <f t="shared" si="17"/>
        <v>0</v>
      </c>
      <c r="Y57" s="9">
        <f t="shared" si="17"/>
        <v>0</v>
      </c>
      <c r="Z57" s="9">
        <f t="shared" si="17"/>
        <v>0</v>
      </c>
      <c r="AA57" s="9">
        <f t="shared" si="17"/>
        <v>0</v>
      </c>
      <c r="AB57" s="9">
        <f t="shared" si="17"/>
        <v>0</v>
      </c>
      <c r="AC57" s="9">
        <f t="shared" si="17"/>
        <v>0</v>
      </c>
      <c r="AD57" s="9">
        <f t="shared" si="17"/>
        <v>0</v>
      </c>
      <c r="AE57" s="9">
        <f t="shared" si="17"/>
        <v>0</v>
      </c>
      <c r="AF57" s="9">
        <f t="shared" si="17"/>
        <v>0</v>
      </c>
      <c r="AG57" s="9">
        <f t="shared" si="17"/>
        <v>0</v>
      </c>
      <c r="AH57" s="9">
        <f t="shared" si="17"/>
        <v>0</v>
      </c>
      <c r="AI57" s="9">
        <f t="shared" si="17"/>
        <v>0</v>
      </c>
      <c r="AJ57" s="9">
        <f t="shared" si="17"/>
        <v>0</v>
      </c>
      <c r="AK57" s="9">
        <f t="shared" si="17"/>
        <v>0</v>
      </c>
      <c r="AL57" s="9">
        <f t="shared" si="17"/>
        <v>0</v>
      </c>
      <c r="AM57" s="9">
        <f t="shared" si="17"/>
        <v>0</v>
      </c>
      <c r="AN57" s="9">
        <f t="shared" si="17"/>
        <v>0</v>
      </c>
      <c r="AO57" s="9">
        <f t="shared" si="17"/>
        <v>0</v>
      </c>
      <c r="AP57" s="9">
        <f t="shared" si="17"/>
        <v>0</v>
      </c>
      <c r="AQ57" s="9">
        <f t="shared" si="17"/>
        <v>0</v>
      </c>
      <c r="AR57" s="9">
        <f t="shared" si="17"/>
        <v>0</v>
      </c>
      <c r="AS57" s="9">
        <f t="shared" si="17"/>
        <v>0</v>
      </c>
      <c r="AT57" s="9">
        <f t="shared" si="17"/>
        <v>0</v>
      </c>
      <c r="AU57" s="9">
        <f t="shared" si="17"/>
        <v>0</v>
      </c>
      <c r="AV57" s="9">
        <f t="shared" si="17"/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f t="shared" si="10"/>
        <v>0</v>
      </c>
    </row>
    <row r="58" spans="2:59" ht="27" customHeight="1" x14ac:dyDescent="0.2">
      <c r="B58" s="73"/>
      <c r="C58" s="37" t="s">
        <v>65</v>
      </c>
      <c r="D58" s="37"/>
      <c r="E58" s="37"/>
      <c r="F58" s="9">
        <f>F56+F57</f>
        <v>36</v>
      </c>
      <c r="G58" s="9">
        <f>G56+G57</f>
        <v>36</v>
      </c>
      <c r="H58" s="9">
        <f t="shared" ref="H58:AV58" si="18">H56+H57</f>
        <v>36</v>
      </c>
      <c r="I58" s="9">
        <f t="shared" si="18"/>
        <v>36</v>
      </c>
      <c r="J58" s="9">
        <f t="shared" si="18"/>
        <v>36</v>
      </c>
      <c r="K58" s="9">
        <f t="shared" si="18"/>
        <v>36</v>
      </c>
      <c r="L58" s="9">
        <f t="shared" si="18"/>
        <v>36</v>
      </c>
      <c r="M58" s="9">
        <f t="shared" si="18"/>
        <v>36</v>
      </c>
      <c r="N58" s="9">
        <f t="shared" si="18"/>
        <v>36</v>
      </c>
      <c r="O58" s="9">
        <f t="shared" si="18"/>
        <v>36</v>
      </c>
      <c r="P58" s="9">
        <f t="shared" si="18"/>
        <v>36</v>
      </c>
      <c r="Q58" s="9">
        <f t="shared" si="18"/>
        <v>36</v>
      </c>
      <c r="R58" s="9">
        <f t="shared" si="18"/>
        <v>36</v>
      </c>
      <c r="S58" s="9">
        <f t="shared" si="18"/>
        <v>36</v>
      </c>
      <c r="T58" s="9">
        <f t="shared" si="18"/>
        <v>36</v>
      </c>
      <c r="U58" s="9">
        <f t="shared" si="18"/>
        <v>36</v>
      </c>
      <c r="V58" s="9">
        <f t="shared" si="18"/>
        <v>0</v>
      </c>
      <c r="W58" s="16">
        <v>0</v>
      </c>
      <c r="X58" s="16">
        <v>0</v>
      </c>
      <c r="Y58" s="9">
        <f t="shared" si="18"/>
        <v>36</v>
      </c>
      <c r="Z58" s="9">
        <f t="shared" si="18"/>
        <v>36</v>
      </c>
      <c r="AA58" s="9">
        <f t="shared" si="18"/>
        <v>36</v>
      </c>
      <c r="AB58" s="9">
        <f t="shared" si="18"/>
        <v>36</v>
      </c>
      <c r="AC58" s="9">
        <f t="shared" si="18"/>
        <v>36</v>
      </c>
      <c r="AD58" s="9">
        <f t="shared" si="18"/>
        <v>36</v>
      </c>
      <c r="AE58" s="9">
        <f t="shared" si="18"/>
        <v>36</v>
      </c>
      <c r="AF58" s="9">
        <f t="shared" si="18"/>
        <v>36</v>
      </c>
      <c r="AG58" s="9">
        <f t="shared" si="18"/>
        <v>36</v>
      </c>
      <c r="AH58" s="9">
        <f t="shared" si="18"/>
        <v>36</v>
      </c>
      <c r="AI58" s="9">
        <f t="shared" si="18"/>
        <v>36</v>
      </c>
      <c r="AJ58" s="9">
        <f t="shared" si="18"/>
        <v>36</v>
      </c>
      <c r="AK58" s="9">
        <f t="shared" si="18"/>
        <v>36</v>
      </c>
      <c r="AL58" s="9">
        <f t="shared" si="18"/>
        <v>36</v>
      </c>
      <c r="AM58" s="9">
        <f t="shared" si="18"/>
        <v>36</v>
      </c>
      <c r="AN58" s="9">
        <f t="shared" si="18"/>
        <v>36</v>
      </c>
      <c r="AO58" s="9">
        <f t="shared" si="18"/>
        <v>36</v>
      </c>
      <c r="AP58" s="9">
        <f t="shared" si="18"/>
        <v>36</v>
      </c>
      <c r="AQ58" s="9">
        <f t="shared" si="18"/>
        <v>36</v>
      </c>
      <c r="AR58" s="9">
        <f t="shared" si="18"/>
        <v>36</v>
      </c>
      <c r="AS58" s="9">
        <f t="shared" si="18"/>
        <v>36</v>
      </c>
      <c r="AT58" s="9">
        <f t="shared" si="18"/>
        <v>0</v>
      </c>
      <c r="AU58" s="9">
        <f t="shared" si="18"/>
        <v>0</v>
      </c>
      <c r="AV58" s="9">
        <f t="shared" si="18"/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f t="shared" si="10"/>
        <v>1332</v>
      </c>
    </row>
    <row r="59" spans="2:59" x14ac:dyDescent="0.2">
      <c r="AN59" s="1"/>
      <c r="BC59" s="1"/>
      <c r="BD59" s="1"/>
      <c r="BE59" s="1"/>
    </row>
  </sheetData>
  <sheetProtection selectLockedCells="1" selectUnlockedCells="1"/>
  <mergeCells count="73">
    <mergeCell ref="AM3:AQ3"/>
    <mergeCell ref="AR3:AV3"/>
    <mergeCell ref="D2:AD2"/>
    <mergeCell ref="AE2:BF2"/>
    <mergeCell ref="AW3:AZ3"/>
    <mergeCell ref="BA3:BE3"/>
    <mergeCell ref="BF3:BF7"/>
    <mergeCell ref="B3:B7"/>
    <mergeCell ref="C3:C7"/>
    <mergeCell ref="D3:D7"/>
    <mergeCell ref="E3:E7"/>
    <mergeCell ref="F3:I3"/>
    <mergeCell ref="J3:M3"/>
    <mergeCell ref="F4:BE4"/>
    <mergeCell ref="F6:BE6"/>
    <mergeCell ref="N3:R3"/>
    <mergeCell ref="S3:V3"/>
    <mergeCell ref="B8:B58"/>
    <mergeCell ref="W3:Z3"/>
    <mergeCell ref="AA3:AD3"/>
    <mergeCell ref="AE3:AH3"/>
    <mergeCell ref="AI3:AL3"/>
    <mergeCell ref="C50:C51"/>
    <mergeCell ref="D50:D51"/>
    <mergeCell ref="C52:C53"/>
    <mergeCell ref="D52:D53"/>
    <mergeCell ref="D24:D25"/>
    <mergeCell ref="C8:C9"/>
    <mergeCell ref="D8:D9"/>
    <mergeCell ref="C16:C17"/>
    <mergeCell ref="D16:D17"/>
    <mergeCell ref="C18:C19"/>
    <mergeCell ref="D18:D19"/>
    <mergeCell ref="D44:D45"/>
    <mergeCell ref="C46:C47"/>
    <mergeCell ref="D46:D47"/>
    <mergeCell ref="C48:C49"/>
    <mergeCell ref="D48:D49"/>
    <mergeCell ref="C22:C23"/>
    <mergeCell ref="D22:D23"/>
    <mergeCell ref="C24:C25"/>
    <mergeCell ref="C34:C35"/>
    <mergeCell ref="D34:D35"/>
    <mergeCell ref="C20:C21"/>
    <mergeCell ref="D20:D21"/>
    <mergeCell ref="C30:C31"/>
    <mergeCell ref="D30:D31"/>
    <mergeCell ref="C32:C33"/>
    <mergeCell ref="D32:D33"/>
    <mergeCell ref="C26:C27"/>
    <mergeCell ref="D26:D27"/>
    <mergeCell ref="C28:C29"/>
    <mergeCell ref="D28:D29"/>
    <mergeCell ref="C36:C37"/>
    <mergeCell ref="D36:D37"/>
    <mergeCell ref="C54:C55"/>
    <mergeCell ref="D54:D55"/>
    <mergeCell ref="C56:E56"/>
    <mergeCell ref="C57:E57"/>
    <mergeCell ref="D40:D41"/>
    <mergeCell ref="C42:C43"/>
    <mergeCell ref="D42:D43"/>
    <mergeCell ref="C44:C45"/>
    <mergeCell ref="C58:E58"/>
    <mergeCell ref="C10:C11"/>
    <mergeCell ref="D10:D11"/>
    <mergeCell ref="C12:C13"/>
    <mergeCell ref="D12:D13"/>
    <mergeCell ref="C14:C15"/>
    <mergeCell ref="D14:D15"/>
    <mergeCell ref="C38:C39"/>
    <mergeCell ref="D38:D39"/>
    <mergeCell ref="C40:C41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Narud</dc:creator>
  <cp:lastModifiedBy>Narud</cp:lastModifiedBy>
  <cp:lastPrinted>2019-10-11T10:20:29Z</cp:lastPrinted>
  <dcterms:created xsi:type="dcterms:W3CDTF">2022-10-14T11:04:17Z</dcterms:created>
  <dcterms:modified xsi:type="dcterms:W3CDTF">2022-10-14T11:04:22Z</dcterms:modified>
</cp:coreProperties>
</file>