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D:\OpenServer\domains\cms-chelatt.ru\files\about\education\intra\430109\"/>
    </mc:Choice>
  </mc:AlternateContent>
  <xr:revisionPtr revIDLastSave="0" documentId="8_{03D8D1B5-85FF-4DCE-BCB2-9E49AC0D9E52}" xr6:coauthVersionLast="36" xr6:coauthVersionMax="36" xr10:uidLastSave="{00000000-0000-0000-0000-000000000000}"/>
  <bookViews>
    <workbookView xWindow="0" yWindow="600" windowWidth="21570" windowHeight="7980" tabRatio="500" activeTab="3"/>
  </bookViews>
  <sheets>
    <sheet name="1 курс" sheetId="1" r:id="rId1"/>
    <sheet name="2 курс" sheetId="2" r:id="rId2"/>
    <sheet name="3 курс" sheetId="3" r:id="rId3"/>
    <sheet name="4 курс" sheetId="6" r:id="rId4"/>
  </sheets>
  <calcPr calcId="191029"/>
</workbook>
</file>

<file path=xl/calcChain.xml><?xml version="1.0" encoding="utf-8"?>
<calcChain xmlns="http://schemas.openxmlformats.org/spreadsheetml/2006/main">
  <c r="BF24" i="6" l="1"/>
  <c r="BF26" i="6"/>
  <c r="BF28" i="6"/>
  <c r="BF30" i="6"/>
  <c r="BF31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AA32" i="6"/>
  <c r="AB32" i="6"/>
  <c r="AC32" i="6"/>
  <c r="AD32" i="6"/>
  <c r="AE32" i="6"/>
  <c r="AF32" i="6"/>
  <c r="AG32" i="6"/>
  <c r="AH32" i="6"/>
  <c r="AI32" i="6"/>
  <c r="AJ32" i="6"/>
  <c r="AK32" i="6"/>
  <c r="AL32" i="6"/>
  <c r="AM32" i="6"/>
  <c r="AN32" i="6"/>
  <c r="AO32" i="6"/>
  <c r="AP32" i="6"/>
  <c r="AQ32" i="6"/>
  <c r="AR32" i="6"/>
  <c r="AS32" i="6"/>
  <c r="AT32" i="6"/>
  <c r="AU32" i="6"/>
  <c r="AV32" i="6"/>
  <c r="F32" i="6"/>
  <c r="BF34" i="6"/>
  <c r="BF35" i="6"/>
  <c r="BF36" i="6"/>
  <c r="BF37" i="6"/>
  <c r="BF38" i="6"/>
  <c r="BF39" i="6"/>
  <c r="BF40" i="6"/>
  <c r="BF41" i="6"/>
  <c r="BF10" i="6"/>
  <c r="BF12" i="6"/>
  <c r="BF14" i="6"/>
  <c r="BF15" i="6"/>
  <c r="BF16" i="6"/>
  <c r="BF17" i="6"/>
  <c r="F8" i="6"/>
  <c r="BF40" i="3"/>
  <c r="AL36" i="3"/>
  <c r="BF38" i="3"/>
  <c r="BF39" i="3"/>
  <c r="BF41" i="3"/>
  <c r="BF42" i="3"/>
  <c r="BF43" i="3"/>
  <c r="BF44" i="3"/>
  <c r="BF45" i="3"/>
  <c r="BF28" i="3"/>
  <c r="AW32" i="3"/>
  <c r="BF32" i="3" s="1"/>
  <c r="BF29" i="3"/>
  <c r="BF30" i="3"/>
  <c r="BF31" i="3"/>
  <c r="BF33" i="3"/>
  <c r="BF34" i="3"/>
  <c r="BF35" i="3"/>
  <c r="BF12" i="3"/>
  <c r="BF14" i="3"/>
  <c r="BF16" i="3"/>
  <c r="BF18" i="3"/>
  <c r="BF20" i="3"/>
  <c r="AO56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S8" i="2" s="1"/>
  <c r="AS56" i="2" s="1"/>
  <c r="Y10" i="2"/>
  <c r="Y8" i="2" s="1"/>
  <c r="Y56" i="2" s="1"/>
  <c r="Z24" i="2"/>
  <c r="AA24" i="2"/>
  <c r="AB24" i="2"/>
  <c r="AC24" i="2"/>
  <c r="AD24" i="2"/>
  <c r="AE24" i="2"/>
  <c r="AF24" i="2"/>
  <c r="AG24" i="2"/>
  <c r="AH24" i="2"/>
  <c r="AI24" i="2"/>
  <c r="AJ24" i="2"/>
  <c r="AJ8" i="2" s="1"/>
  <c r="AJ56" i="2" s="1"/>
  <c r="AK24" i="2"/>
  <c r="AL24" i="2"/>
  <c r="AM24" i="2"/>
  <c r="AN24" i="2"/>
  <c r="AO24" i="2"/>
  <c r="AP24" i="2"/>
  <c r="AQ24" i="2"/>
  <c r="AR24" i="2"/>
  <c r="AS24" i="2"/>
  <c r="Y24" i="2"/>
  <c r="Z32" i="2"/>
  <c r="AA32" i="2"/>
  <c r="AA8" i="2" s="1"/>
  <c r="AA56" i="2" s="1"/>
  <c r="AA58" i="2" s="1"/>
  <c r="AB32" i="2"/>
  <c r="AC32" i="2"/>
  <c r="AD32" i="2"/>
  <c r="AE32" i="2"/>
  <c r="AF32" i="2"/>
  <c r="AG32" i="2"/>
  <c r="AH32" i="2"/>
  <c r="AI32" i="2"/>
  <c r="AJ32" i="2"/>
  <c r="AK32" i="2"/>
  <c r="AL32" i="2"/>
  <c r="AM32" i="2"/>
  <c r="AM8" i="2" s="1"/>
  <c r="AM56" i="2" s="1"/>
  <c r="AN32" i="2"/>
  <c r="AN8" i="2" s="1"/>
  <c r="AN56" i="2" s="1"/>
  <c r="AO32" i="2"/>
  <c r="AP32" i="2"/>
  <c r="AQ32" i="2"/>
  <c r="AR32" i="2"/>
  <c r="AS32" i="2"/>
  <c r="Y32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Y38" i="2"/>
  <c r="W46" i="2"/>
  <c r="X46" i="2"/>
  <c r="Y46" i="2"/>
  <c r="Y44" i="2" s="1"/>
  <c r="Z46" i="2"/>
  <c r="AA46" i="2"/>
  <c r="AB46" i="2"/>
  <c r="AC46" i="2"/>
  <c r="AC44" i="2" s="1"/>
  <c r="AC42" i="2" s="1"/>
  <c r="AD46" i="2"/>
  <c r="AD44" i="2" s="1"/>
  <c r="AE46" i="2"/>
  <c r="AE44" i="2" s="1"/>
  <c r="AF46" i="2"/>
  <c r="AG46" i="2"/>
  <c r="AH46" i="2"/>
  <c r="AI46" i="2"/>
  <c r="AJ46" i="2"/>
  <c r="AK46" i="2"/>
  <c r="AK44" i="2" s="1"/>
  <c r="AL46" i="2"/>
  <c r="AM46" i="2"/>
  <c r="AN46" i="2"/>
  <c r="AO46" i="2"/>
  <c r="AO44" i="2" s="1"/>
  <c r="AO42" i="2" s="1"/>
  <c r="AP46" i="2"/>
  <c r="AP44" i="2" s="1"/>
  <c r="AP42" i="2" s="1"/>
  <c r="AQ46" i="2"/>
  <c r="AQ44" i="2" s="1"/>
  <c r="AQ42" i="2" s="1"/>
  <c r="AR46" i="2"/>
  <c r="AS46" i="2"/>
  <c r="V46" i="2"/>
  <c r="F46" i="2"/>
  <c r="F38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F32" i="2"/>
  <c r="K24" i="2"/>
  <c r="G24" i="2"/>
  <c r="H24" i="2"/>
  <c r="I24" i="2"/>
  <c r="J24" i="2"/>
  <c r="L24" i="2"/>
  <c r="M24" i="2"/>
  <c r="N24" i="2"/>
  <c r="O24" i="2"/>
  <c r="P24" i="2"/>
  <c r="Q24" i="2"/>
  <c r="R24" i="2"/>
  <c r="S24" i="2"/>
  <c r="T24" i="2"/>
  <c r="T8" i="2" s="1"/>
  <c r="T56" i="2" s="1"/>
  <c r="U24" i="2"/>
  <c r="V24" i="2"/>
  <c r="F24" i="2"/>
  <c r="G10" i="2"/>
  <c r="H10" i="2"/>
  <c r="I10" i="2"/>
  <c r="J10" i="2"/>
  <c r="K10" i="2"/>
  <c r="L10" i="2"/>
  <c r="M10" i="2"/>
  <c r="N10" i="2"/>
  <c r="O10" i="2"/>
  <c r="O8" i="2" s="1"/>
  <c r="O56" i="2" s="1"/>
  <c r="P10" i="2"/>
  <c r="Q10" i="2"/>
  <c r="R10" i="2"/>
  <c r="S10" i="2"/>
  <c r="T10" i="2"/>
  <c r="U10" i="2"/>
  <c r="V10" i="2"/>
  <c r="F10" i="2"/>
  <c r="BF50" i="2"/>
  <c r="BF41" i="2"/>
  <c r="BF48" i="2"/>
  <c r="BF49" i="2"/>
  <c r="BF51" i="2"/>
  <c r="BF52" i="2"/>
  <c r="BF53" i="2"/>
  <c r="BF54" i="2"/>
  <c r="BF55" i="2"/>
  <c r="X42" i="2"/>
  <c r="G43" i="2"/>
  <c r="AC43" i="2"/>
  <c r="AK43" i="2"/>
  <c r="AO43" i="2"/>
  <c r="X44" i="2"/>
  <c r="G45" i="2"/>
  <c r="N45" i="2"/>
  <c r="N43" i="2" s="1"/>
  <c r="O45" i="2"/>
  <c r="O43" i="2" s="1"/>
  <c r="P45" i="2"/>
  <c r="P43" i="2" s="1"/>
  <c r="S45" i="2"/>
  <c r="S43" i="2" s="1"/>
  <c r="Y45" i="2"/>
  <c r="Y43" i="2" s="1"/>
  <c r="Z45" i="2"/>
  <c r="Z43" i="2" s="1"/>
  <c r="AC45" i="2"/>
  <c r="AF45" i="2"/>
  <c r="AF43" i="2" s="1"/>
  <c r="AG45" i="2"/>
  <c r="AG43" i="2" s="1"/>
  <c r="AK45" i="2"/>
  <c r="AL45" i="2"/>
  <c r="AL43" i="2" s="1"/>
  <c r="AO45" i="2"/>
  <c r="AV45" i="2"/>
  <c r="AV43" i="2" s="1"/>
  <c r="F45" i="2"/>
  <c r="F43" i="2" s="1"/>
  <c r="F44" i="2"/>
  <c r="F42" i="2" s="1"/>
  <c r="BF30" i="2"/>
  <c r="BF38" i="1"/>
  <c r="BF33" i="1"/>
  <c r="BF34" i="1"/>
  <c r="BF35" i="1"/>
  <c r="BF39" i="1"/>
  <c r="BF32" i="1"/>
  <c r="BF30" i="1"/>
  <c r="BF18" i="1"/>
  <c r="F22" i="6"/>
  <c r="F20" i="6" s="1"/>
  <c r="F18" i="6" s="1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AO9" i="6"/>
  <c r="AP9" i="6"/>
  <c r="AQ9" i="6"/>
  <c r="AR9" i="6"/>
  <c r="AS9" i="6"/>
  <c r="AT9" i="6"/>
  <c r="AU9" i="6"/>
  <c r="AV9" i="6"/>
  <c r="AW9" i="6"/>
  <c r="AX9" i="6"/>
  <c r="AY9" i="6"/>
  <c r="AZ9" i="6"/>
  <c r="BA9" i="6"/>
  <c r="BB9" i="6"/>
  <c r="BB43" i="6" s="1"/>
  <c r="BC9" i="6"/>
  <c r="BD9" i="6"/>
  <c r="BE9" i="6"/>
  <c r="BE43" i="6"/>
  <c r="F9" i="6"/>
  <c r="G8" i="6"/>
  <c r="H8" i="6"/>
  <c r="I8" i="6"/>
  <c r="J8" i="6"/>
  <c r="K8" i="6"/>
  <c r="L8" i="6"/>
  <c r="L42" i="6" s="1"/>
  <c r="M8" i="6"/>
  <c r="M42" i="6" s="1"/>
  <c r="N8" i="6"/>
  <c r="O8" i="6"/>
  <c r="P8" i="6"/>
  <c r="Q8" i="6"/>
  <c r="R8" i="6"/>
  <c r="S8" i="6"/>
  <c r="T8" i="6"/>
  <c r="U8" i="6"/>
  <c r="U42" i="6" s="1"/>
  <c r="V8" i="6"/>
  <c r="W8" i="6"/>
  <c r="W42" i="6" s="1"/>
  <c r="X8" i="6"/>
  <c r="Y8" i="6"/>
  <c r="Y42" i="6" s="1"/>
  <c r="Y44" i="6" s="1"/>
  <c r="Z8" i="6"/>
  <c r="AA8" i="6"/>
  <c r="AB8" i="6"/>
  <c r="AC8" i="6"/>
  <c r="AD8" i="6"/>
  <c r="AE8" i="6"/>
  <c r="AF8" i="6"/>
  <c r="AG8" i="6"/>
  <c r="AH8" i="6"/>
  <c r="AI8" i="6"/>
  <c r="AJ8" i="6"/>
  <c r="AK8" i="6"/>
  <c r="AK42" i="6" s="1"/>
  <c r="AK44" i="6" s="1"/>
  <c r="AL8" i="6"/>
  <c r="AM8" i="6"/>
  <c r="AN8" i="6"/>
  <c r="AO8" i="6"/>
  <c r="AP8" i="6"/>
  <c r="AQ8" i="6"/>
  <c r="AR8" i="6"/>
  <c r="AS8" i="6"/>
  <c r="AT8" i="6"/>
  <c r="AU8" i="6"/>
  <c r="AU42" i="6" s="1"/>
  <c r="AV8" i="6"/>
  <c r="AW8" i="6"/>
  <c r="AW42" i="6" s="1"/>
  <c r="AX8" i="6"/>
  <c r="AY8" i="6"/>
  <c r="AZ8" i="6"/>
  <c r="BA8" i="6"/>
  <c r="BB8" i="6"/>
  <c r="BC8" i="6"/>
  <c r="BD8" i="6"/>
  <c r="BE8" i="6"/>
  <c r="BD33" i="6"/>
  <c r="BC33" i="6"/>
  <c r="BB33" i="6"/>
  <c r="BB21" i="6" s="1"/>
  <c r="BB19" i="6" s="1"/>
  <c r="BA33" i="6"/>
  <c r="AZ33" i="6"/>
  <c r="AY33" i="6"/>
  <c r="AX33" i="6"/>
  <c r="AW33" i="6"/>
  <c r="AV33" i="6"/>
  <c r="AU33" i="6"/>
  <c r="AT33" i="6"/>
  <c r="AS33" i="6"/>
  <c r="AR33" i="6"/>
  <c r="AQ33" i="6"/>
  <c r="AP33" i="6"/>
  <c r="AO33" i="6"/>
  <c r="AO21" i="6" s="1"/>
  <c r="AO19" i="6" s="1"/>
  <c r="AO43" i="6" s="1"/>
  <c r="AO44" i="6" s="1"/>
  <c r="AN33" i="6"/>
  <c r="AM33" i="6"/>
  <c r="AL33" i="6"/>
  <c r="AK33" i="6"/>
  <c r="AJ33" i="6"/>
  <c r="AI33" i="6"/>
  <c r="AH33" i="6"/>
  <c r="AG33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Q21" i="6" s="1"/>
  <c r="Q19" i="6" s="1"/>
  <c r="Q43" i="6" s="1"/>
  <c r="P33" i="6"/>
  <c r="O33" i="6"/>
  <c r="N33" i="6"/>
  <c r="M33" i="6"/>
  <c r="L33" i="6"/>
  <c r="K33" i="6"/>
  <c r="J33" i="6"/>
  <c r="I33" i="6"/>
  <c r="H33" i="6"/>
  <c r="G33" i="6"/>
  <c r="F33" i="6"/>
  <c r="BE32" i="6"/>
  <c r="BD32" i="6"/>
  <c r="BD20" i="6" s="1"/>
  <c r="BC32" i="6"/>
  <c r="BC20" i="6" s="1"/>
  <c r="BC18" i="6" s="1"/>
  <c r="BC42" i="6" s="1"/>
  <c r="BB32" i="6"/>
  <c r="BA32" i="6"/>
  <c r="AZ32" i="6"/>
  <c r="AY32" i="6"/>
  <c r="AX32" i="6"/>
  <c r="AW32" i="6"/>
  <c r="AU18" i="6"/>
  <c r="AQ20" i="6"/>
  <c r="AQ18" i="6" s="1"/>
  <c r="AQ42" i="6" s="1"/>
  <c r="AE18" i="6"/>
  <c r="AC18" i="6"/>
  <c r="AC42" i="6" s="1"/>
  <c r="U20" i="6"/>
  <c r="U18" i="6" s="1"/>
  <c r="Q20" i="6"/>
  <c r="Q18" i="6"/>
  <c r="Q42" i="6" s="1"/>
  <c r="BD23" i="6"/>
  <c r="BC23" i="6"/>
  <c r="BB23" i="6"/>
  <c r="BA23" i="6"/>
  <c r="AZ23" i="6"/>
  <c r="AZ21" i="6" s="1"/>
  <c r="AZ19" i="6" s="1"/>
  <c r="AZ43" i="6" s="1"/>
  <c r="AY23" i="6"/>
  <c r="AX23" i="6"/>
  <c r="AW23" i="6"/>
  <c r="AW21" i="6"/>
  <c r="AW19" i="6" s="1"/>
  <c r="AV23" i="6"/>
  <c r="AU23" i="6"/>
  <c r="AT23" i="6"/>
  <c r="AS23" i="6"/>
  <c r="AR23" i="6"/>
  <c r="AR21" i="6" s="1"/>
  <c r="AR19" i="6" s="1"/>
  <c r="AQ23" i="6"/>
  <c r="AP23" i="6"/>
  <c r="AP21" i="6" s="1"/>
  <c r="AP19" i="6" s="1"/>
  <c r="AO23" i="6"/>
  <c r="AN23" i="6"/>
  <c r="AM23" i="6"/>
  <c r="AL23" i="6"/>
  <c r="AK23" i="6"/>
  <c r="AJ23" i="6"/>
  <c r="AJ21" i="6" s="1"/>
  <c r="AI23" i="6"/>
  <c r="AH23" i="6"/>
  <c r="AH21" i="6" s="1"/>
  <c r="AH19" i="6" s="1"/>
  <c r="AG23" i="6"/>
  <c r="AF23" i="6"/>
  <c r="AF21" i="6" s="1"/>
  <c r="AF19" i="6" s="1"/>
  <c r="AE23" i="6"/>
  <c r="AD23" i="6"/>
  <c r="AD21" i="6" s="1"/>
  <c r="AD19" i="6" s="1"/>
  <c r="AC23" i="6"/>
  <c r="AB23" i="6"/>
  <c r="AA23" i="6"/>
  <c r="Z23" i="6"/>
  <c r="Y23" i="6"/>
  <c r="X23" i="6"/>
  <c r="X21" i="6" s="1"/>
  <c r="W23" i="6"/>
  <c r="V23" i="6"/>
  <c r="V21" i="6" s="1"/>
  <c r="U23" i="6"/>
  <c r="T23" i="6"/>
  <c r="T21" i="6" s="1"/>
  <c r="T19" i="6" s="1"/>
  <c r="T43" i="6" s="1"/>
  <c r="S23" i="6"/>
  <c r="R23" i="6"/>
  <c r="R21" i="6" s="1"/>
  <c r="R19" i="6" s="1"/>
  <c r="Q23" i="6"/>
  <c r="P23" i="6"/>
  <c r="O23" i="6"/>
  <c r="N23" i="6"/>
  <c r="N21" i="6" s="1"/>
  <c r="N19" i="6" s="1"/>
  <c r="M23" i="6"/>
  <c r="L23" i="6"/>
  <c r="L21" i="6" s="1"/>
  <c r="L19" i="6" s="1"/>
  <c r="L43" i="6" s="1"/>
  <c r="K23" i="6"/>
  <c r="J23" i="6"/>
  <c r="I23" i="6"/>
  <c r="H23" i="6"/>
  <c r="H21" i="6" s="1"/>
  <c r="H19" i="6" s="1"/>
  <c r="H43" i="6" s="1"/>
  <c r="G23" i="6"/>
  <c r="F23" i="6"/>
  <c r="F21" i="6" s="1"/>
  <c r="F19" i="6" s="1"/>
  <c r="F43" i="6" s="1"/>
  <c r="BD22" i="6"/>
  <c r="BC22" i="6"/>
  <c r="BB22" i="6"/>
  <c r="BB20" i="6"/>
  <c r="BB18" i="6" s="1"/>
  <c r="BB42" i="6" s="1"/>
  <c r="BA22" i="6"/>
  <c r="BA20" i="6" s="1"/>
  <c r="BA18" i="6" s="1"/>
  <c r="BA42" i="6" s="1"/>
  <c r="AZ22" i="6"/>
  <c r="AZ20" i="6"/>
  <c r="AZ18" i="6" s="1"/>
  <c r="AZ42" i="6" s="1"/>
  <c r="AY22" i="6"/>
  <c r="AY20" i="6" s="1"/>
  <c r="AY18" i="6" s="1"/>
  <c r="AY42" i="6" s="1"/>
  <c r="AX22" i="6"/>
  <c r="AX20" i="6" s="1"/>
  <c r="AX18" i="6" s="1"/>
  <c r="AX42" i="6" s="1"/>
  <c r="AW22" i="6"/>
  <c r="AW20" i="6" s="1"/>
  <c r="AW18" i="6" s="1"/>
  <c r="AV22" i="6"/>
  <c r="AU22" i="6"/>
  <c r="AU20" i="6" s="1"/>
  <c r="AT22" i="6"/>
  <c r="AT20" i="6" s="1"/>
  <c r="AT18" i="6" s="1"/>
  <c r="AT42" i="6" s="1"/>
  <c r="AS22" i="6"/>
  <c r="AS20" i="6" s="1"/>
  <c r="AS18" i="6" s="1"/>
  <c r="AS42" i="6" s="1"/>
  <c r="AR22" i="6"/>
  <c r="AR20" i="6" s="1"/>
  <c r="AR18" i="6"/>
  <c r="AR42" i="6" s="1"/>
  <c r="AQ22" i="6"/>
  <c r="AP22" i="6"/>
  <c r="AP20" i="6"/>
  <c r="AP18" i="6" s="1"/>
  <c r="AP42" i="6" s="1"/>
  <c r="AO22" i="6"/>
  <c r="AO20" i="6" s="1"/>
  <c r="AO18" i="6" s="1"/>
  <c r="AO42" i="6" s="1"/>
  <c r="AN22" i="6"/>
  <c r="AN20" i="6" s="1"/>
  <c r="AN18" i="6" s="1"/>
  <c r="AM22" i="6"/>
  <c r="AM20" i="6" s="1"/>
  <c r="AM18" i="6" s="1"/>
  <c r="AL22" i="6"/>
  <c r="AL20" i="6"/>
  <c r="AL18" i="6" s="1"/>
  <c r="AK22" i="6"/>
  <c r="AK20" i="6" s="1"/>
  <c r="AK18" i="6" s="1"/>
  <c r="AJ22" i="6"/>
  <c r="AJ20" i="6" s="1"/>
  <c r="AJ18" i="6" s="1"/>
  <c r="AI22" i="6"/>
  <c r="AI20" i="6" s="1"/>
  <c r="AI18" i="6" s="1"/>
  <c r="AI42" i="6" s="1"/>
  <c r="AH22" i="6"/>
  <c r="AH20" i="6" s="1"/>
  <c r="AH18" i="6" s="1"/>
  <c r="AH42" i="6"/>
  <c r="AG22" i="6"/>
  <c r="AG20" i="6" s="1"/>
  <c r="AG18" i="6" s="1"/>
  <c r="AF22" i="6"/>
  <c r="AE22" i="6"/>
  <c r="AE20" i="6" s="1"/>
  <c r="AD22" i="6"/>
  <c r="AD20" i="6" s="1"/>
  <c r="AD18" i="6" s="1"/>
  <c r="AD42" i="6" s="1"/>
  <c r="AC22" i="6"/>
  <c r="AC20" i="6" s="1"/>
  <c r="AB22" i="6"/>
  <c r="AB20" i="6" s="1"/>
  <c r="AB18" i="6" s="1"/>
  <c r="AB42" i="6"/>
  <c r="AA22" i="6"/>
  <c r="AA20" i="6" s="1"/>
  <c r="AA18" i="6" s="1"/>
  <c r="Z22" i="6"/>
  <c r="Z20" i="6"/>
  <c r="Z18" i="6"/>
  <c r="Z42" i="6"/>
  <c r="Y22" i="6"/>
  <c r="Y20" i="6" s="1"/>
  <c r="Y18" i="6" s="1"/>
  <c r="X22" i="6"/>
  <c r="W22" i="6"/>
  <c r="W20" i="6" s="1"/>
  <c r="W18" i="6" s="1"/>
  <c r="V22" i="6"/>
  <c r="V20" i="6" s="1"/>
  <c r="V18" i="6" s="1"/>
  <c r="V42" i="6"/>
  <c r="U22" i="6"/>
  <c r="T22" i="6"/>
  <c r="T20" i="6"/>
  <c r="T18" i="6"/>
  <c r="T42" i="6" s="1"/>
  <c r="S22" i="6"/>
  <c r="S20" i="6"/>
  <c r="S18" i="6"/>
  <c r="S42" i="6" s="1"/>
  <c r="R22" i="6"/>
  <c r="R20" i="6" s="1"/>
  <c r="R18" i="6" s="1"/>
  <c r="R42" i="6" s="1"/>
  <c r="Q22" i="6"/>
  <c r="P22" i="6"/>
  <c r="P20" i="6" s="1"/>
  <c r="P18" i="6" s="1"/>
  <c r="P42" i="6" s="1"/>
  <c r="O22" i="6"/>
  <c r="O20" i="6"/>
  <c r="O18" i="6"/>
  <c r="N22" i="6"/>
  <c r="M22" i="6"/>
  <c r="M20" i="6" s="1"/>
  <c r="M18" i="6" s="1"/>
  <c r="L22" i="6"/>
  <c r="L20" i="6" s="1"/>
  <c r="L18" i="6"/>
  <c r="K22" i="6"/>
  <c r="K20" i="6" s="1"/>
  <c r="K18" i="6" s="1"/>
  <c r="K42" i="6" s="1"/>
  <c r="J22" i="6"/>
  <c r="J20" i="6" s="1"/>
  <c r="J18" i="6" s="1"/>
  <c r="J42" i="6"/>
  <c r="I22" i="6"/>
  <c r="I20" i="6" s="1"/>
  <c r="I18" i="6" s="1"/>
  <c r="H22" i="6"/>
  <c r="G22" i="6"/>
  <c r="G20" i="6" s="1"/>
  <c r="G18" i="6" s="1"/>
  <c r="BD21" i="6"/>
  <c r="BD19" i="6" s="1"/>
  <c r="AX21" i="6"/>
  <c r="AX19" i="6"/>
  <c r="AV21" i="6"/>
  <c r="AV19" i="6" s="1"/>
  <c r="AV43" i="6" s="1"/>
  <c r="AT21" i="6"/>
  <c r="AT19" i="6" s="1"/>
  <c r="AN21" i="6"/>
  <c r="AN19" i="6" s="1"/>
  <c r="AL21" i="6"/>
  <c r="AL19" i="6" s="1"/>
  <c r="AJ19" i="6"/>
  <c r="AJ43" i="6" s="1"/>
  <c r="AB21" i="6"/>
  <c r="AB19" i="6"/>
  <c r="AB43" i="6" s="1"/>
  <c r="Z21" i="6"/>
  <c r="Z19" i="6" s="1"/>
  <c r="Z43" i="6" s="1"/>
  <c r="X19" i="6"/>
  <c r="X43" i="6" s="1"/>
  <c r="V19" i="6"/>
  <c r="V43" i="6" s="1"/>
  <c r="V44" i="6" s="1"/>
  <c r="P21" i="6"/>
  <c r="P19" i="6" s="1"/>
  <c r="P43" i="6" s="1"/>
  <c r="J21" i="6"/>
  <c r="J19" i="6" s="1"/>
  <c r="J43" i="6" s="1"/>
  <c r="J44" i="6" s="1"/>
  <c r="AV20" i="6"/>
  <c r="AV18" i="6" s="1"/>
  <c r="AF20" i="6"/>
  <c r="AF18" i="6" s="1"/>
  <c r="AF42" i="6" s="1"/>
  <c r="X20" i="6"/>
  <c r="X18" i="6" s="1"/>
  <c r="X42" i="6" s="1"/>
  <c r="H20" i="6"/>
  <c r="H18" i="6" s="1"/>
  <c r="H42" i="6" s="1"/>
  <c r="BE19" i="6"/>
  <c r="BD43" i="6"/>
  <c r="BE18" i="6"/>
  <c r="BD18" i="6"/>
  <c r="BD42" i="6"/>
  <c r="V47" i="3"/>
  <c r="W47" i="3"/>
  <c r="AM47" i="3"/>
  <c r="F36" i="3"/>
  <c r="BE22" i="3"/>
  <c r="AT23" i="3"/>
  <c r="BE23" i="3"/>
  <c r="H23" i="3"/>
  <c r="O23" i="3"/>
  <c r="O47" i="3" s="1"/>
  <c r="AM23" i="3"/>
  <c r="H25" i="3"/>
  <c r="J25" i="3"/>
  <c r="J23" i="3" s="1"/>
  <c r="K25" i="3"/>
  <c r="K23" i="3" s="1"/>
  <c r="S25" i="3"/>
  <c r="S23" i="3" s="1"/>
  <c r="V25" i="3"/>
  <c r="V23" i="3" s="1"/>
  <c r="Y25" i="3"/>
  <c r="Y23" i="3" s="1"/>
  <c r="Z25" i="3"/>
  <c r="Z23" i="3" s="1"/>
  <c r="Z47" i="3" s="1"/>
  <c r="AI25" i="3"/>
  <c r="AI23" i="3" s="1"/>
  <c r="AM25" i="3"/>
  <c r="AN25" i="3"/>
  <c r="AN23" i="3" s="1"/>
  <c r="AR25" i="3"/>
  <c r="AR23" i="3" s="1"/>
  <c r="AS25" i="3"/>
  <c r="AS23" i="3" s="1"/>
  <c r="AY25" i="3"/>
  <c r="AY23" i="3" s="1"/>
  <c r="AY47" i="3" s="1"/>
  <c r="BD25" i="3"/>
  <c r="BD23" i="3" s="1"/>
  <c r="F25" i="3"/>
  <c r="F23" i="3" s="1"/>
  <c r="X24" i="3"/>
  <c r="X22" i="3" s="1"/>
  <c r="AX24" i="3"/>
  <c r="AX22" i="3" s="1"/>
  <c r="G37" i="3"/>
  <c r="H37" i="3"/>
  <c r="I37" i="3"/>
  <c r="J37" i="3"/>
  <c r="K37" i="3"/>
  <c r="L37" i="3"/>
  <c r="L25" i="3" s="1"/>
  <c r="L23" i="3" s="1"/>
  <c r="M37" i="3"/>
  <c r="N37" i="3"/>
  <c r="O37" i="3"/>
  <c r="P37" i="3"/>
  <c r="Q37" i="3"/>
  <c r="R37" i="3"/>
  <c r="S37" i="3"/>
  <c r="T37" i="3"/>
  <c r="T25" i="3" s="1"/>
  <c r="T23" i="3" s="1"/>
  <c r="U37" i="3"/>
  <c r="V37" i="3"/>
  <c r="W37" i="3"/>
  <c r="W25" i="3" s="1"/>
  <c r="W23" i="3" s="1"/>
  <c r="X37" i="3"/>
  <c r="X25" i="3" s="1"/>
  <c r="X23" i="3" s="1"/>
  <c r="Y37" i="3"/>
  <c r="Z37" i="3"/>
  <c r="AA37" i="3"/>
  <c r="AB37" i="3"/>
  <c r="AC37" i="3"/>
  <c r="AD37" i="3"/>
  <c r="AE37" i="3"/>
  <c r="AF37" i="3"/>
  <c r="AF25" i="3" s="1"/>
  <c r="AF23" i="3" s="1"/>
  <c r="AG37" i="3"/>
  <c r="AH37" i="3"/>
  <c r="AI37" i="3"/>
  <c r="AJ37" i="3"/>
  <c r="AJ25" i="3" s="1"/>
  <c r="AJ23" i="3" s="1"/>
  <c r="AK37" i="3"/>
  <c r="AK25" i="3" s="1"/>
  <c r="AK23" i="3" s="1"/>
  <c r="AL37" i="3"/>
  <c r="AM37" i="3"/>
  <c r="AN37" i="3"/>
  <c r="AO37" i="3"/>
  <c r="AP37" i="3"/>
  <c r="AQ37" i="3"/>
  <c r="AR37" i="3"/>
  <c r="AS37" i="3"/>
  <c r="AT37" i="3"/>
  <c r="AU37" i="3"/>
  <c r="AU25" i="3" s="1"/>
  <c r="AU23" i="3" s="1"/>
  <c r="AV37" i="3"/>
  <c r="AV25" i="3" s="1"/>
  <c r="AV23" i="3" s="1"/>
  <c r="AW37" i="3"/>
  <c r="AX37" i="3"/>
  <c r="AY37" i="3"/>
  <c r="AZ37" i="3"/>
  <c r="BA37" i="3"/>
  <c r="BB37" i="3"/>
  <c r="BC37" i="3"/>
  <c r="BD37" i="3"/>
  <c r="F37" i="3"/>
  <c r="G36" i="3"/>
  <c r="H36" i="3"/>
  <c r="I36" i="3"/>
  <c r="I24" i="3" s="1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M36" i="3"/>
  <c r="AN36" i="3"/>
  <c r="AO36" i="3"/>
  <c r="AP36" i="3"/>
  <c r="AP24" i="3" s="1"/>
  <c r="AP22" i="3" s="1"/>
  <c r="AP46" i="3" s="1"/>
  <c r="AP48" i="3" s="1"/>
  <c r="AQ36" i="3"/>
  <c r="AR36" i="3"/>
  <c r="AR24" i="3"/>
  <c r="AR22" i="3"/>
  <c r="AS36" i="3"/>
  <c r="AS24" i="3"/>
  <c r="AS22" i="3" s="1"/>
  <c r="AS46" i="3" s="1"/>
  <c r="AT36" i="3"/>
  <c r="AT24" i="3"/>
  <c r="AT22" i="3"/>
  <c r="AT46" i="3" s="1"/>
  <c r="AU36" i="3"/>
  <c r="AV36" i="3"/>
  <c r="AW36" i="3"/>
  <c r="AX36" i="3"/>
  <c r="AY36" i="3"/>
  <c r="AZ36" i="3"/>
  <c r="BA36" i="3"/>
  <c r="BB36" i="3"/>
  <c r="BC36" i="3"/>
  <c r="BD36" i="3"/>
  <c r="BE36" i="3"/>
  <c r="G27" i="3"/>
  <c r="G25" i="3" s="1"/>
  <c r="H27" i="3"/>
  <c r="I27" i="3"/>
  <c r="J27" i="3"/>
  <c r="K27" i="3"/>
  <c r="L27" i="3"/>
  <c r="M27" i="3"/>
  <c r="M25" i="3" s="1"/>
  <c r="M23" i="3" s="1"/>
  <c r="N27" i="3"/>
  <c r="N25" i="3" s="1"/>
  <c r="N23" i="3" s="1"/>
  <c r="N47" i="3" s="1"/>
  <c r="N48" i="3" s="1"/>
  <c r="O27" i="3"/>
  <c r="O25" i="3" s="1"/>
  <c r="P27" i="3"/>
  <c r="P25" i="3" s="1"/>
  <c r="P23" i="3" s="1"/>
  <c r="Q27" i="3"/>
  <c r="Q25" i="3" s="1"/>
  <c r="Q23" i="3" s="1"/>
  <c r="R27" i="3"/>
  <c r="R25" i="3" s="1"/>
  <c r="R23" i="3" s="1"/>
  <c r="R47" i="3" s="1"/>
  <c r="S27" i="3"/>
  <c r="T27" i="3"/>
  <c r="U27" i="3"/>
  <c r="V27" i="3"/>
  <c r="W27" i="3"/>
  <c r="X27" i="3"/>
  <c r="Y27" i="3"/>
  <c r="Z27" i="3"/>
  <c r="AA27" i="3"/>
  <c r="AA25" i="3" s="1"/>
  <c r="AA23" i="3" s="1"/>
  <c r="AA47" i="3" s="1"/>
  <c r="AB27" i="3"/>
  <c r="AB25" i="3" s="1"/>
  <c r="AB23" i="3" s="1"/>
  <c r="AC27" i="3"/>
  <c r="AC25" i="3" s="1"/>
  <c r="AC23" i="3" s="1"/>
  <c r="AD27" i="3"/>
  <c r="AD25" i="3" s="1"/>
  <c r="AD23" i="3" s="1"/>
  <c r="AD47" i="3" s="1"/>
  <c r="AE27" i="3"/>
  <c r="AE25" i="3" s="1"/>
  <c r="AE23" i="3" s="1"/>
  <c r="AF27" i="3"/>
  <c r="AG27" i="3"/>
  <c r="AH27" i="3"/>
  <c r="AH25" i="3" s="1"/>
  <c r="AH23" i="3" s="1"/>
  <c r="AI27" i="3"/>
  <c r="AJ27" i="3"/>
  <c r="AK27" i="3"/>
  <c r="AL27" i="3"/>
  <c r="AL25" i="3" s="1"/>
  <c r="AL23" i="3" s="1"/>
  <c r="AL47" i="3" s="1"/>
  <c r="AL48" i="3" s="1"/>
  <c r="AM27" i="3"/>
  <c r="AN27" i="3"/>
  <c r="AO27" i="3"/>
  <c r="AO25" i="3" s="1"/>
  <c r="AO23" i="3" s="1"/>
  <c r="AP27" i="3"/>
  <c r="AP25" i="3" s="1"/>
  <c r="AP23" i="3" s="1"/>
  <c r="AQ27" i="3"/>
  <c r="AR27" i="3"/>
  <c r="AS27" i="3"/>
  <c r="AT27" i="3"/>
  <c r="AT25" i="3" s="1"/>
  <c r="AU27" i="3"/>
  <c r="AV27" i="3"/>
  <c r="AW27" i="3"/>
  <c r="AW25" i="3" s="1"/>
  <c r="AW23" i="3" s="1"/>
  <c r="AX27" i="3"/>
  <c r="AX25" i="3" s="1"/>
  <c r="AX23" i="3" s="1"/>
  <c r="AX47" i="3" s="1"/>
  <c r="AY27" i="3"/>
  <c r="AZ27" i="3"/>
  <c r="AZ25" i="3" s="1"/>
  <c r="AZ23" i="3" s="1"/>
  <c r="BA27" i="3"/>
  <c r="BA25" i="3" s="1"/>
  <c r="BA23" i="3" s="1"/>
  <c r="BB27" i="3"/>
  <c r="BB25" i="3" s="1"/>
  <c r="BB23" i="3" s="1"/>
  <c r="BB47" i="3" s="1"/>
  <c r="BC27" i="3"/>
  <c r="BD27" i="3"/>
  <c r="F27" i="3"/>
  <c r="G26" i="3"/>
  <c r="G24" i="3" s="1"/>
  <c r="G22" i="3" s="1"/>
  <c r="G46" i="3" s="1"/>
  <c r="H26" i="3"/>
  <c r="H24" i="3" s="1"/>
  <c r="H22" i="3" s="1"/>
  <c r="H46" i="3" s="1"/>
  <c r="I26" i="3"/>
  <c r="I22" i="3"/>
  <c r="J26" i="3"/>
  <c r="K26" i="3"/>
  <c r="K24" i="3" s="1"/>
  <c r="K22" i="3" s="1"/>
  <c r="L26" i="3"/>
  <c r="L24" i="3"/>
  <c r="L22" i="3" s="1"/>
  <c r="L46" i="3" s="1"/>
  <c r="M26" i="3"/>
  <c r="M24" i="3" s="1"/>
  <c r="M22" i="3" s="1"/>
  <c r="N26" i="3"/>
  <c r="N24" i="3" s="1"/>
  <c r="N22" i="3" s="1"/>
  <c r="O26" i="3"/>
  <c r="P26" i="3"/>
  <c r="P24" i="3" s="1"/>
  <c r="P22" i="3" s="1"/>
  <c r="P46" i="3" s="1"/>
  <c r="Q26" i="3"/>
  <c r="Q24" i="3"/>
  <c r="Q22" i="3" s="1"/>
  <c r="Q46" i="3" s="1"/>
  <c r="R26" i="3"/>
  <c r="R24" i="3"/>
  <c r="S26" i="3"/>
  <c r="S24" i="3"/>
  <c r="S22" i="3" s="1"/>
  <c r="S46" i="3" s="1"/>
  <c r="T26" i="3"/>
  <c r="T24" i="3" s="1"/>
  <c r="T22" i="3" s="1"/>
  <c r="T46" i="3" s="1"/>
  <c r="U26" i="3"/>
  <c r="V26" i="3"/>
  <c r="V24" i="3" s="1"/>
  <c r="V22" i="3" s="1"/>
  <c r="W26" i="3"/>
  <c r="W24" i="3" s="1"/>
  <c r="W22" i="3" s="1"/>
  <c r="W46" i="3" s="1"/>
  <c r="X26" i="3"/>
  <c r="Y26" i="3"/>
  <c r="Y24" i="3" s="1"/>
  <c r="Y22" i="3" s="1"/>
  <c r="Z26" i="3"/>
  <c r="Z24" i="3" s="1"/>
  <c r="Z22" i="3" s="1"/>
  <c r="AA26" i="3"/>
  <c r="AA24" i="3" s="1"/>
  <c r="AA22" i="3" s="1"/>
  <c r="AA46" i="3" s="1"/>
  <c r="AA48" i="3" s="1"/>
  <c r="AB26" i="3"/>
  <c r="AB24" i="3" s="1"/>
  <c r="AB22" i="3" s="1"/>
  <c r="AC26" i="3"/>
  <c r="AC24" i="3" s="1"/>
  <c r="AC22" i="3" s="1"/>
  <c r="AD26" i="3"/>
  <c r="AD24" i="3"/>
  <c r="AD22" i="3" s="1"/>
  <c r="AE26" i="3"/>
  <c r="AE24" i="3"/>
  <c r="AE22" i="3" s="1"/>
  <c r="AF26" i="3"/>
  <c r="AF24" i="3" s="1"/>
  <c r="AF22" i="3" s="1"/>
  <c r="AG26" i="3"/>
  <c r="AG24" i="3" s="1"/>
  <c r="AG22" i="3" s="1"/>
  <c r="AG46" i="3" s="1"/>
  <c r="AH26" i="3"/>
  <c r="AI26" i="3"/>
  <c r="AJ26" i="3"/>
  <c r="AK26" i="3"/>
  <c r="AL26" i="3"/>
  <c r="AL24" i="3"/>
  <c r="AL22" i="3"/>
  <c r="AM26" i="3"/>
  <c r="AN26" i="3"/>
  <c r="AN24" i="3" s="1"/>
  <c r="AN22" i="3" s="1"/>
  <c r="AN46" i="3" s="1"/>
  <c r="AO26" i="3"/>
  <c r="AO24" i="3" s="1"/>
  <c r="AO22" i="3" s="1"/>
  <c r="AO46" i="3" s="1"/>
  <c r="AP26" i="3"/>
  <c r="AQ26" i="3"/>
  <c r="AQ24" i="3" s="1"/>
  <c r="AQ22" i="3" s="1"/>
  <c r="AQ46" i="3" s="1"/>
  <c r="AR26" i="3"/>
  <c r="AS26" i="3"/>
  <c r="AT26" i="3"/>
  <c r="AU26" i="3"/>
  <c r="AU24" i="3" s="1"/>
  <c r="AU22" i="3" s="1"/>
  <c r="AU46" i="3" s="1"/>
  <c r="AV26" i="3"/>
  <c r="AW26" i="3"/>
  <c r="AX26" i="3"/>
  <c r="AY26" i="3"/>
  <c r="AY24" i="3" s="1"/>
  <c r="AY22" i="3" s="1"/>
  <c r="AZ26" i="3"/>
  <c r="AZ24" i="3" s="1"/>
  <c r="AZ22" i="3" s="1"/>
  <c r="BA26" i="3"/>
  <c r="BA24" i="3" s="1"/>
  <c r="BA22" i="3" s="1"/>
  <c r="BB26" i="3"/>
  <c r="BB24" i="3" s="1"/>
  <c r="BB22" i="3" s="1"/>
  <c r="BC26" i="3"/>
  <c r="BC24" i="3" s="1"/>
  <c r="BC22" i="3" s="1"/>
  <c r="BD26" i="3"/>
  <c r="F26" i="3"/>
  <c r="F24" i="3"/>
  <c r="F22" i="3" s="1"/>
  <c r="F46" i="3" s="1"/>
  <c r="F48" i="3" s="1"/>
  <c r="BE42" i="6"/>
  <c r="N43" i="6"/>
  <c r="AL43" i="6"/>
  <c r="AT43" i="6"/>
  <c r="G9" i="3"/>
  <c r="H9" i="3"/>
  <c r="I9" i="3"/>
  <c r="J9" i="3"/>
  <c r="K9" i="3"/>
  <c r="L9" i="3"/>
  <c r="M9" i="3"/>
  <c r="M47" i="3" s="1"/>
  <c r="N9" i="3"/>
  <c r="O9" i="3"/>
  <c r="P9" i="3"/>
  <c r="Q9" i="3"/>
  <c r="R9" i="3"/>
  <c r="S9" i="3"/>
  <c r="S47" i="3" s="1"/>
  <c r="S48" i="3" s="1"/>
  <c r="T9" i="3"/>
  <c r="U9" i="3"/>
  <c r="V9" i="3"/>
  <c r="W9" i="3"/>
  <c r="X9" i="3"/>
  <c r="Y9" i="3"/>
  <c r="Y47" i="3" s="1"/>
  <c r="Z9" i="3"/>
  <c r="AA9" i="3"/>
  <c r="AB9" i="3"/>
  <c r="AC9" i="3"/>
  <c r="AD9" i="3"/>
  <c r="AE9" i="3"/>
  <c r="AE47" i="3" s="1"/>
  <c r="AF9" i="3"/>
  <c r="AG9" i="3"/>
  <c r="AH9" i="3"/>
  <c r="AH47" i="3" s="1"/>
  <c r="AI9" i="3"/>
  <c r="AI47" i="3" s="1"/>
  <c r="AJ9" i="3"/>
  <c r="AK9" i="3"/>
  <c r="AK47" i="3" s="1"/>
  <c r="AL9" i="3"/>
  <c r="AM9" i="3"/>
  <c r="AN9" i="3"/>
  <c r="AN47" i="3" s="1"/>
  <c r="AO9" i="3"/>
  <c r="AP9" i="3"/>
  <c r="AQ9" i="3"/>
  <c r="AR9" i="3"/>
  <c r="AR47" i="3" s="1"/>
  <c r="AR48" i="3" s="1"/>
  <c r="AS9" i="3"/>
  <c r="AT9" i="3"/>
  <c r="AT47" i="3" s="1"/>
  <c r="AU9" i="3"/>
  <c r="AU47" i="3" s="1"/>
  <c r="AU48" i="3" s="1"/>
  <c r="AV9" i="3"/>
  <c r="AV47" i="3" s="1"/>
  <c r="AW9" i="3"/>
  <c r="AX9" i="3"/>
  <c r="AY9" i="3"/>
  <c r="AZ9" i="3"/>
  <c r="BA9" i="3"/>
  <c r="BB9" i="3"/>
  <c r="BC9" i="3"/>
  <c r="BD9" i="3"/>
  <c r="BD47" i="3" s="1"/>
  <c r="BE9" i="3"/>
  <c r="BE47" i="3" s="1"/>
  <c r="F9" i="3"/>
  <c r="F47" i="3" s="1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X46" i="3" s="1"/>
  <c r="Y8" i="3"/>
  <c r="Y46" i="3" s="1"/>
  <c r="Z8" i="3"/>
  <c r="AA8" i="3"/>
  <c r="AB8" i="3"/>
  <c r="AC8" i="3"/>
  <c r="AC46" i="3" s="1"/>
  <c r="AD8" i="3"/>
  <c r="AD46" i="3" s="1"/>
  <c r="AE8" i="3"/>
  <c r="AE46" i="3" s="1"/>
  <c r="AF8" i="3"/>
  <c r="AF46" i="3" s="1"/>
  <c r="AG8" i="3"/>
  <c r="AH8" i="3"/>
  <c r="AI8" i="3"/>
  <c r="AJ8" i="3"/>
  <c r="AK8" i="3"/>
  <c r="AK46" i="3" s="1"/>
  <c r="AL8" i="3"/>
  <c r="AM8" i="3"/>
  <c r="AN8" i="3"/>
  <c r="AO8" i="3"/>
  <c r="AP8" i="3"/>
  <c r="AQ8" i="3"/>
  <c r="AR8" i="3"/>
  <c r="AS8" i="3"/>
  <c r="AT8" i="3"/>
  <c r="AU8" i="3"/>
  <c r="AV8" i="3"/>
  <c r="AW8" i="3"/>
  <c r="AW46" i="3" s="1"/>
  <c r="AX8" i="3"/>
  <c r="AX46" i="3" s="1"/>
  <c r="AY8" i="3"/>
  <c r="AZ8" i="3"/>
  <c r="AZ46" i="3" s="1"/>
  <c r="BA8" i="3"/>
  <c r="BA46" i="3" s="1"/>
  <c r="BB8" i="3"/>
  <c r="BB46" i="3" s="1"/>
  <c r="BC8" i="3"/>
  <c r="BC46" i="3" s="1"/>
  <c r="BD8" i="3"/>
  <c r="F8" i="3"/>
  <c r="BF10" i="3"/>
  <c r="BF8" i="3" s="1"/>
  <c r="BE8" i="3"/>
  <c r="BE46" i="3" s="1"/>
  <c r="G46" i="2"/>
  <c r="G44" i="2" s="1"/>
  <c r="G42" i="2"/>
  <c r="H46" i="2"/>
  <c r="I46" i="2"/>
  <c r="I44" i="2"/>
  <c r="I42" i="2" s="1"/>
  <c r="J46" i="2"/>
  <c r="J44" i="2" s="1"/>
  <c r="J42" i="2" s="1"/>
  <c r="K46" i="2"/>
  <c r="K44" i="2" s="1"/>
  <c r="K42" i="2" s="1"/>
  <c r="L46" i="2"/>
  <c r="L44" i="2"/>
  <c r="L42" i="2"/>
  <c r="M46" i="2"/>
  <c r="M44" i="2"/>
  <c r="M42" i="2"/>
  <c r="N46" i="2"/>
  <c r="N44" i="2" s="1"/>
  <c r="N42" i="2" s="1"/>
  <c r="O46" i="2"/>
  <c r="O44" i="2" s="1"/>
  <c r="O42" i="2" s="1"/>
  <c r="P46" i="2"/>
  <c r="P44" i="2" s="1"/>
  <c r="P42" i="2" s="1"/>
  <c r="Q46" i="2"/>
  <c r="Q56" i="2" s="1"/>
  <c r="R46" i="2"/>
  <c r="R44" i="2" s="1"/>
  <c r="R42" i="2"/>
  <c r="S46" i="2"/>
  <c r="S44" i="2" s="1"/>
  <c r="S42" i="2" s="1"/>
  <c r="T46" i="2"/>
  <c r="T44" i="2" s="1"/>
  <c r="T42" i="2" s="1"/>
  <c r="U46" i="2"/>
  <c r="U44" i="2"/>
  <c r="U42" i="2"/>
  <c r="V44" i="2"/>
  <c r="V42" i="2" s="1"/>
  <c r="W44" i="2"/>
  <c r="W42" i="2"/>
  <c r="Y42" i="2"/>
  <c r="Z44" i="2"/>
  <c r="Z42" i="2" s="1"/>
  <c r="AA44" i="2"/>
  <c r="AA42" i="2" s="1"/>
  <c r="AB44" i="2"/>
  <c r="AB42" i="2" s="1"/>
  <c r="AD42" i="2"/>
  <c r="AE42" i="2"/>
  <c r="AF44" i="2"/>
  <c r="AF42" i="2"/>
  <c r="AG44" i="2"/>
  <c r="AG42" i="2"/>
  <c r="AH44" i="2"/>
  <c r="AH42" i="2"/>
  <c r="AI44" i="2"/>
  <c r="AI42" i="2" s="1"/>
  <c r="AJ44" i="2"/>
  <c r="AJ42" i="2" s="1"/>
  <c r="AK42" i="2"/>
  <c r="AL44" i="2"/>
  <c r="AL42" i="2" s="1"/>
  <c r="AM44" i="2"/>
  <c r="AM42" i="2"/>
  <c r="AN44" i="2"/>
  <c r="AN42" i="2"/>
  <c r="AR44" i="2"/>
  <c r="AR42" i="2" s="1"/>
  <c r="AS44" i="2"/>
  <c r="AS42" i="2"/>
  <c r="AT46" i="2"/>
  <c r="AT44" i="2" s="1"/>
  <c r="AT42" i="2" s="1"/>
  <c r="AU46" i="2"/>
  <c r="AU44" i="2" s="1"/>
  <c r="AU42" i="2" s="1"/>
  <c r="AV46" i="2"/>
  <c r="AV44" i="2" s="1"/>
  <c r="AV42" i="2" s="1"/>
  <c r="AW46" i="2"/>
  <c r="AW44" i="2" s="1"/>
  <c r="AW42" i="2" s="1"/>
  <c r="AX46" i="2"/>
  <c r="AX44" i="2" s="1"/>
  <c r="AX42" i="2" s="1"/>
  <c r="AY46" i="2"/>
  <c r="AY44" i="2"/>
  <c r="AY42" i="2"/>
  <c r="AZ46" i="2"/>
  <c r="AZ44" i="2" s="1"/>
  <c r="AZ42" i="2" s="1"/>
  <c r="BA46" i="2"/>
  <c r="BA44" i="2" s="1"/>
  <c r="BA42" i="2"/>
  <c r="BB46" i="2"/>
  <c r="BB44" i="2" s="1"/>
  <c r="BB42" i="2" s="1"/>
  <c r="BC46" i="2"/>
  <c r="BC44" i="2"/>
  <c r="BC42" i="2" s="1"/>
  <c r="BD46" i="2"/>
  <c r="BD44" i="2" s="1"/>
  <c r="BD42" i="2"/>
  <c r="BE46" i="2"/>
  <c r="BE44" i="2" s="1"/>
  <c r="G47" i="2"/>
  <c r="H47" i="2"/>
  <c r="H45" i="2" s="1"/>
  <c r="H43" i="2" s="1"/>
  <c r="I47" i="2"/>
  <c r="I45" i="2" s="1"/>
  <c r="I43" i="2" s="1"/>
  <c r="J47" i="2"/>
  <c r="J45" i="2" s="1"/>
  <c r="J43" i="2" s="1"/>
  <c r="K47" i="2"/>
  <c r="K45" i="2" s="1"/>
  <c r="K43" i="2" s="1"/>
  <c r="L47" i="2"/>
  <c r="L45" i="2" s="1"/>
  <c r="L43" i="2" s="1"/>
  <c r="M47" i="2"/>
  <c r="M45" i="2" s="1"/>
  <c r="M43" i="2" s="1"/>
  <c r="N47" i="2"/>
  <c r="O47" i="2"/>
  <c r="P47" i="2"/>
  <c r="Q47" i="2"/>
  <c r="Q45" i="2" s="1"/>
  <c r="Q43" i="2" s="1"/>
  <c r="R47" i="2"/>
  <c r="R45" i="2" s="1"/>
  <c r="R43" i="2" s="1"/>
  <c r="S47" i="2"/>
  <c r="T47" i="2"/>
  <c r="T45" i="2" s="1"/>
  <c r="T43" i="2" s="1"/>
  <c r="U47" i="2"/>
  <c r="U45" i="2" s="1"/>
  <c r="U43" i="2" s="1"/>
  <c r="V47" i="2"/>
  <c r="V45" i="2" s="1"/>
  <c r="V43" i="2" s="1"/>
  <c r="W47" i="2"/>
  <c r="W45" i="2"/>
  <c r="W43" i="2" s="1"/>
  <c r="X47" i="2"/>
  <c r="X45" i="2" s="1"/>
  <c r="X43" i="2" s="1"/>
  <c r="Y47" i="2"/>
  <c r="Z47" i="2"/>
  <c r="AA47" i="2"/>
  <c r="AA45" i="2" s="1"/>
  <c r="AA43" i="2" s="1"/>
  <c r="AB47" i="2"/>
  <c r="AB45" i="2" s="1"/>
  <c r="AB43" i="2" s="1"/>
  <c r="AC47" i="2"/>
  <c r="AD47" i="2"/>
  <c r="AD45" i="2" s="1"/>
  <c r="AD43" i="2" s="1"/>
  <c r="AE47" i="2"/>
  <c r="AE45" i="2" s="1"/>
  <c r="AE43" i="2" s="1"/>
  <c r="AF47" i="2"/>
  <c r="AG47" i="2"/>
  <c r="AH47" i="2"/>
  <c r="AH45" i="2" s="1"/>
  <c r="AH43" i="2" s="1"/>
  <c r="AI47" i="2"/>
  <c r="AI45" i="2" s="1"/>
  <c r="AI43" i="2" s="1"/>
  <c r="AJ47" i="2"/>
  <c r="AJ45" i="2" s="1"/>
  <c r="AJ43" i="2" s="1"/>
  <c r="AK47" i="2"/>
  <c r="AL47" i="2"/>
  <c r="AM47" i="2"/>
  <c r="AM45" i="2" s="1"/>
  <c r="AM43" i="2" s="1"/>
  <c r="AN47" i="2"/>
  <c r="AN45" i="2" s="1"/>
  <c r="AN43" i="2" s="1"/>
  <c r="AO47" i="2"/>
  <c r="AP47" i="2"/>
  <c r="AP45" i="2" s="1"/>
  <c r="AP43" i="2" s="1"/>
  <c r="AQ47" i="2"/>
  <c r="AQ45" i="2" s="1"/>
  <c r="AQ43" i="2" s="1"/>
  <c r="AR47" i="2"/>
  <c r="AR45" i="2" s="1"/>
  <c r="AR43" i="2" s="1"/>
  <c r="AS47" i="2"/>
  <c r="AS45" i="2" s="1"/>
  <c r="AS43" i="2" s="1"/>
  <c r="AT47" i="2"/>
  <c r="AT45" i="2" s="1"/>
  <c r="AT43" i="2" s="1"/>
  <c r="AU47" i="2"/>
  <c r="AU45" i="2" s="1"/>
  <c r="AU43" i="2" s="1"/>
  <c r="AV47" i="2"/>
  <c r="AW47" i="2"/>
  <c r="AW45" i="2" s="1"/>
  <c r="AW43" i="2" s="1"/>
  <c r="AX47" i="2"/>
  <c r="AX45" i="2"/>
  <c r="AX43" i="2"/>
  <c r="AY47" i="2"/>
  <c r="AY45" i="2" s="1"/>
  <c r="AY43" i="2" s="1"/>
  <c r="AZ47" i="2"/>
  <c r="AZ45" i="2" s="1"/>
  <c r="AZ43" i="2" s="1"/>
  <c r="BA47" i="2"/>
  <c r="BA45" i="2" s="1"/>
  <c r="BA43" i="2" s="1"/>
  <c r="BB47" i="2"/>
  <c r="BB45" i="2"/>
  <c r="BB43" i="2"/>
  <c r="BC47" i="2"/>
  <c r="BC45" i="2"/>
  <c r="BC43" i="2"/>
  <c r="BD47" i="2"/>
  <c r="BD45" i="2" s="1"/>
  <c r="BD43" i="2" s="1"/>
  <c r="BE47" i="2"/>
  <c r="F47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G39" i="2"/>
  <c r="H39" i="2"/>
  <c r="H33" i="2" s="1"/>
  <c r="I39" i="2"/>
  <c r="J39" i="2"/>
  <c r="K39" i="2"/>
  <c r="L39" i="2"/>
  <c r="M39" i="2"/>
  <c r="M33" i="2"/>
  <c r="N39" i="2"/>
  <c r="N33" i="2" s="1"/>
  <c r="O39" i="2"/>
  <c r="O33" i="2" s="1"/>
  <c r="P39" i="2"/>
  <c r="P33" i="2" s="1"/>
  <c r="Q39" i="2"/>
  <c r="Q33" i="2" s="1"/>
  <c r="R39" i="2"/>
  <c r="S39" i="2"/>
  <c r="T39" i="2"/>
  <c r="U39" i="2"/>
  <c r="U33" i="2" s="1"/>
  <c r="V39" i="2"/>
  <c r="W39" i="2"/>
  <c r="X39" i="2"/>
  <c r="X33" i="2" s="1"/>
  <c r="Y39" i="2"/>
  <c r="Y33" i="2"/>
  <c r="Z39" i="2"/>
  <c r="Z33" i="2" s="1"/>
  <c r="AA39" i="2"/>
  <c r="AA33" i="2" s="1"/>
  <c r="AB39" i="2"/>
  <c r="AC39" i="2"/>
  <c r="AD39" i="2"/>
  <c r="AD33" i="2" s="1"/>
  <c r="AE39" i="2"/>
  <c r="AF39" i="2"/>
  <c r="AG39" i="2"/>
  <c r="AG33" i="2" s="1"/>
  <c r="AH39" i="2"/>
  <c r="AI39" i="2"/>
  <c r="AJ39" i="2"/>
  <c r="AK39" i="2"/>
  <c r="AK33" i="2" s="1"/>
  <c r="AL39" i="2"/>
  <c r="AL33" i="2" s="1"/>
  <c r="AM39" i="2"/>
  <c r="AM33" i="2" s="1"/>
  <c r="AN39" i="2"/>
  <c r="AO39" i="2"/>
  <c r="AP39" i="2"/>
  <c r="AP33" i="2" s="1"/>
  <c r="AQ39" i="2"/>
  <c r="AQ33" i="2" s="1"/>
  <c r="AR39" i="2"/>
  <c r="AS39" i="2"/>
  <c r="AS33" i="2" s="1"/>
  <c r="AT39" i="2"/>
  <c r="AT33" i="2" s="1"/>
  <c r="AU39" i="2"/>
  <c r="AV39" i="2"/>
  <c r="AV33" i="2" s="1"/>
  <c r="AW39" i="2"/>
  <c r="AW33" i="2" s="1"/>
  <c r="AX39" i="2"/>
  <c r="AY39" i="2"/>
  <c r="AZ39" i="2"/>
  <c r="AZ33" i="2" s="1"/>
  <c r="BA39" i="2"/>
  <c r="BA33" i="2" s="1"/>
  <c r="BB39" i="2"/>
  <c r="BC39" i="2"/>
  <c r="BD39" i="2"/>
  <c r="BD33" i="2" s="1"/>
  <c r="BE39" i="2"/>
  <c r="BE33" i="2" s="1"/>
  <c r="F39" i="2"/>
  <c r="W10" i="2"/>
  <c r="W8" i="2" s="1"/>
  <c r="X10" i="2"/>
  <c r="AT10" i="2"/>
  <c r="AU10" i="2"/>
  <c r="AV10" i="2"/>
  <c r="AW10" i="2"/>
  <c r="AX10" i="2"/>
  <c r="AY10" i="2"/>
  <c r="AZ10" i="2"/>
  <c r="BA10" i="2"/>
  <c r="BB10" i="2"/>
  <c r="BC10" i="2"/>
  <c r="BC8" i="2" s="1"/>
  <c r="BC56" i="2" s="1"/>
  <c r="BD10" i="2"/>
  <c r="BD8" i="2" s="1"/>
  <c r="BE10" i="2"/>
  <c r="G11" i="2"/>
  <c r="H11" i="2"/>
  <c r="I11" i="2"/>
  <c r="J11" i="2"/>
  <c r="K11" i="2"/>
  <c r="L11" i="2"/>
  <c r="M11" i="2"/>
  <c r="N11" i="2"/>
  <c r="O11" i="2"/>
  <c r="P11" i="2"/>
  <c r="P9" i="2" s="1"/>
  <c r="Q11" i="2"/>
  <c r="Q9" i="2" s="1"/>
  <c r="R11" i="2"/>
  <c r="R9" i="2" s="1"/>
  <c r="R57" i="2" s="1"/>
  <c r="S11" i="2"/>
  <c r="T11" i="2"/>
  <c r="U11" i="2"/>
  <c r="U9" i="2" s="1"/>
  <c r="V11" i="2"/>
  <c r="W11" i="2"/>
  <c r="W9" i="2" s="1"/>
  <c r="W57" i="2" s="1"/>
  <c r="X11" i="2"/>
  <c r="Y11" i="2"/>
  <c r="Z11" i="2"/>
  <c r="AA11" i="2"/>
  <c r="AB11" i="2"/>
  <c r="AC11" i="2"/>
  <c r="AC9" i="2" s="1"/>
  <c r="AC57" i="2" s="1"/>
  <c r="AD11" i="2"/>
  <c r="AE11" i="2"/>
  <c r="AF11" i="2"/>
  <c r="AG11" i="2"/>
  <c r="AH11" i="2"/>
  <c r="AI11" i="2"/>
  <c r="AI9" i="2" s="1"/>
  <c r="AI57" i="2" s="1"/>
  <c r="AJ11" i="2"/>
  <c r="AK11" i="2"/>
  <c r="AL11" i="2"/>
  <c r="AM11" i="2"/>
  <c r="AN11" i="2"/>
  <c r="AO11" i="2"/>
  <c r="AO9" i="2" s="1"/>
  <c r="AP11" i="2"/>
  <c r="AQ11" i="2"/>
  <c r="AR11" i="2"/>
  <c r="AS11" i="2"/>
  <c r="AT11" i="2"/>
  <c r="AU11" i="2"/>
  <c r="AU9" i="2" s="1"/>
  <c r="AU57" i="2" s="1"/>
  <c r="AV11" i="2"/>
  <c r="AW11" i="2"/>
  <c r="AX11" i="2"/>
  <c r="AY11" i="2"/>
  <c r="AZ11" i="2"/>
  <c r="BA11" i="2"/>
  <c r="BA9" i="2" s="1"/>
  <c r="BB11" i="2"/>
  <c r="BC11" i="2"/>
  <c r="BD11" i="2"/>
  <c r="BD9" i="2" s="1"/>
  <c r="BE11" i="2"/>
  <c r="F11" i="2"/>
  <c r="F9" i="2"/>
  <c r="F57" i="2" s="1"/>
  <c r="BF38" i="2"/>
  <c r="BF32" i="2" s="1"/>
  <c r="BF40" i="2"/>
  <c r="BC33" i="2"/>
  <c r="BB33" i="2"/>
  <c r="AY33" i="2"/>
  <c r="AX33" i="2"/>
  <c r="AU33" i="2"/>
  <c r="AR33" i="2"/>
  <c r="AN33" i="2"/>
  <c r="AJ33" i="2"/>
  <c r="AI33" i="2"/>
  <c r="AH33" i="2"/>
  <c r="AF33" i="2"/>
  <c r="AE33" i="2"/>
  <c r="AC33" i="2"/>
  <c r="AB33" i="2"/>
  <c r="W33" i="2"/>
  <c r="V33" i="2"/>
  <c r="T33" i="2"/>
  <c r="S33" i="2"/>
  <c r="R33" i="2"/>
  <c r="L33" i="2"/>
  <c r="K33" i="2"/>
  <c r="J33" i="2"/>
  <c r="G33" i="2"/>
  <c r="BF36" i="2"/>
  <c r="BF34" i="2"/>
  <c r="AO33" i="2"/>
  <c r="F33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X32" i="2"/>
  <c r="W32" i="2"/>
  <c r="BF28" i="2"/>
  <c r="BF26" i="2"/>
  <c r="BF24" i="2"/>
  <c r="BF25" i="2"/>
  <c r="BE25" i="2"/>
  <c r="BD25" i="2"/>
  <c r="BC25" i="2"/>
  <c r="BC9" i="2"/>
  <c r="BB25" i="2"/>
  <c r="BB9" i="2" s="1"/>
  <c r="BA25" i="2"/>
  <c r="AZ25" i="2"/>
  <c r="AZ9" i="2"/>
  <c r="AY25" i="2"/>
  <c r="AY9" i="2"/>
  <c r="AX25" i="2"/>
  <c r="AX9" i="2"/>
  <c r="AW25" i="2"/>
  <c r="AV25" i="2"/>
  <c r="AV9" i="2"/>
  <c r="AV57" i="2"/>
  <c r="AU25" i="2"/>
  <c r="AT25" i="2"/>
  <c r="AT9" i="2"/>
  <c r="AT57" i="2" s="1"/>
  <c r="AS25" i="2"/>
  <c r="AR25" i="2"/>
  <c r="AR9" i="2"/>
  <c r="AR57" i="2" s="1"/>
  <c r="AQ25" i="2"/>
  <c r="AQ9" i="2"/>
  <c r="AQ57" i="2" s="1"/>
  <c r="AQ58" i="2" s="1"/>
  <c r="AP25" i="2"/>
  <c r="AO25" i="2"/>
  <c r="AN25" i="2"/>
  <c r="AN9" i="2" s="1"/>
  <c r="AN57" i="2" s="1"/>
  <c r="AN58" i="2" s="1"/>
  <c r="AM25" i="2"/>
  <c r="AM9" i="2"/>
  <c r="AM57" i="2" s="1"/>
  <c r="AL25" i="2"/>
  <c r="AL9" i="2" s="1"/>
  <c r="AL57" i="2" s="1"/>
  <c r="AK25" i="2"/>
  <c r="AJ25" i="2"/>
  <c r="AJ9" i="2"/>
  <c r="AJ57" i="2"/>
  <c r="AI25" i="2"/>
  <c r="AH25" i="2"/>
  <c r="AH9" i="2" s="1"/>
  <c r="AH57" i="2" s="1"/>
  <c r="AG25" i="2"/>
  <c r="AF25" i="2"/>
  <c r="AE25" i="2"/>
  <c r="AE9" i="2" s="1"/>
  <c r="AE57" i="2" s="1"/>
  <c r="AE58" i="2" s="1"/>
  <c r="AD25" i="2"/>
  <c r="AD9" i="2"/>
  <c r="AD57" i="2"/>
  <c r="AC25" i="2"/>
  <c r="AB25" i="2"/>
  <c r="AB9" i="2"/>
  <c r="AB57" i="2" s="1"/>
  <c r="AA25" i="2"/>
  <c r="AA9" i="2" s="1"/>
  <c r="AA57" i="2" s="1"/>
  <c r="Z25" i="2"/>
  <c r="Y25" i="2"/>
  <c r="X25" i="2"/>
  <c r="X9" i="2"/>
  <c r="X57" i="2"/>
  <c r="W25" i="2"/>
  <c r="V25" i="2"/>
  <c r="U25" i="2"/>
  <c r="T25" i="2"/>
  <c r="S25" i="2"/>
  <c r="S9" i="2"/>
  <c r="S57" i="2"/>
  <c r="R25" i="2"/>
  <c r="Q25" i="2"/>
  <c r="P25" i="2"/>
  <c r="O25" i="2"/>
  <c r="O9" i="2"/>
  <c r="O57" i="2" s="1"/>
  <c r="N25" i="2"/>
  <c r="M25" i="2"/>
  <c r="L25" i="2"/>
  <c r="L9" i="2"/>
  <c r="L57" i="2"/>
  <c r="K25" i="2"/>
  <c r="K9" i="2" s="1"/>
  <c r="K57" i="2" s="1"/>
  <c r="J25" i="2"/>
  <c r="J9" i="2"/>
  <c r="J57" i="2" s="1"/>
  <c r="J58" i="2" s="1"/>
  <c r="I25" i="2"/>
  <c r="I9" i="2"/>
  <c r="I57" i="2" s="1"/>
  <c r="H25" i="2"/>
  <c r="H9" i="2" s="1"/>
  <c r="H57" i="2" s="1"/>
  <c r="G25" i="2"/>
  <c r="G9" i="2"/>
  <c r="G57" i="2" s="1"/>
  <c r="F25" i="2"/>
  <c r="BE24" i="2"/>
  <c r="BD24" i="2"/>
  <c r="BC24" i="2"/>
  <c r="BB24" i="2"/>
  <c r="BB8" i="2"/>
  <c r="BA24" i="2"/>
  <c r="AZ24" i="2"/>
  <c r="AY24" i="2"/>
  <c r="AX24" i="2"/>
  <c r="AX8" i="2" s="1"/>
  <c r="AX56" i="2" s="1"/>
  <c r="AW24" i="2"/>
  <c r="AV24" i="2"/>
  <c r="AU24" i="2"/>
  <c r="AU8" i="2" s="1"/>
  <c r="AU56" i="2" s="1"/>
  <c r="AU58" i="2" s="1"/>
  <c r="AT24" i="2"/>
  <c r="AQ8" i="2"/>
  <c r="AQ56" i="2" s="1"/>
  <c r="AE8" i="2"/>
  <c r="AE56" i="2" s="1"/>
  <c r="AC8" i="2"/>
  <c r="AC56" i="2" s="1"/>
  <c r="AC58" i="2" s="1"/>
  <c r="X24" i="2"/>
  <c r="W24" i="2"/>
  <c r="BF22" i="2"/>
  <c r="BF20" i="2"/>
  <c r="BF18" i="2"/>
  <c r="BF16" i="2"/>
  <c r="BF14" i="2"/>
  <c r="BF12" i="2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F41" i="1"/>
  <c r="F40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F37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F36" i="1"/>
  <c r="F28" i="1"/>
  <c r="BD41" i="1"/>
  <c r="BC41" i="1"/>
  <c r="AR41" i="1"/>
  <c r="AQ41" i="1"/>
  <c r="AO41" i="1"/>
  <c r="AK41" i="1"/>
  <c r="AG41" i="1"/>
  <c r="AD41" i="1"/>
  <c r="AC41" i="1"/>
  <c r="AB41" i="1"/>
  <c r="V41" i="1"/>
  <c r="U41" i="1"/>
  <c r="R41" i="1"/>
  <c r="Q41" i="1"/>
  <c r="J41" i="1"/>
  <c r="I41" i="1"/>
  <c r="G4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W9" i="1" s="1"/>
  <c r="X11" i="1"/>
  <c r="Y11" i="1"/>
  <c r="Y9" i="1" s="1"/>
  <c r="Y59" i="1" s="1"/>
  <c r="Z11" i="1"/>
  <c r="AA11" i="1"/>
  <c r="AB11" i="1"/>
  <c r="AC11" i="1"/>
  <c r="AC9" i="1" s="1"/>
  <c r="AC59" i="1" s="1"/>
  <c r="AD11" i="1"/>
  <c r="AE11" i="1"/>
  <c r="AF11" i="1"/>
  <c r="AF9" i="1" s="1"/>
  <c r="AF59" i="1" s="1"/>
  <c r="AG11" i="1"/>
  <c r="AH11" i="1"/>
  <c r="AI11" i="1"/>
  <c r="AJ11" i="1"/>
  <c r="AJ9" i="1" s="1"/>
  <c r="AJ59" i="1" s="1"/>
  <c r="AK11" i="1"/>
  <c r="AL11" i="1"/>
  <c r="AM11" i="1"/>
  <c r="AM9" i="1" s="1"/>
  <c r="AM59" i="1" s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Y9" i="1" s="1"/>
  <c r="AZ11" i="1"/>
  <c r="BA11" i="1"/>
  <c r="BB11" i="1"/>
  <c r="BC11" i="1"/>
  <c r="BD11" i="1"/>
  <c r="BD9" i="1" s="1"/>
  <c r="BE11" i="1"/>
  <c r="F11" i="1"/>
  <c r="AW10" i="1"/>
  <c r="AW8" i="1" s="1"/>
  <c r="AX10" i="1"/>
  <c r="AX8" i="1" s="1"/>
  <c r="AY10" i="1"/>
  <c r="AZ10" i="1"/>
  <c r="AZ8" i="1" s="1"/>
  <c r="BA10" i="1"/>
  <c r="BA8" i="1" s="1"/>
  <c r="BB10" i="1"/>
  <c r="BB8" i="1" s="1"/>
  <c r="BC10" i="1"/>
  <c r="BD10" i="1"/>
  <c r="BE10" i="1"/>
  <c r="G10" i="1"/>
  <c r="H10" i="1"/>
  <c r="I10" i="1"/>
  <c r="J10" i="1"/>
  <c r="K10" i="1"/>
  <c r="L10" i="1"/>
  <c r="M10" i="1"/>
  <c r="N10" i="1"/>
  <c r="BF10" i="1" s="1"/>
  <c r="O10" i="1"/>
  <c r="P10" i="1"/>
  <c r="Q10" i="1"/>
  <c r="R10" i="1"/>
  <c r="S10" i="1"/>
  <c r="T10" i="1"/>
  <c r="U10" i="1"/>
  <c r="V10" i="1"/>
  <c r="W10" i="1"/>
  <c r="X10" i="1"/>
  <c r="X8" i="1" s="1"/>
  <c r="X58" i="1" s="1"/>
  <c r="X60" i="1" s="1"/>
  <c r="Y10" i="1"/>
  <c r="Z10" i="1"/>
  <c r="AA10" i="1"/>
  <c r="AB10" i="1"/>
  <c r="AC10" i="1"/>
  <c r="AD10" i="1"/>
  <c r="AE10" i="1"/>
  <c r="AF10" i="1"/>
  <c r="AG10" i="1"/>
  <c r="AH10" i="1"/>
  <c r="AH8" i="1" s="1"/>
  <c r="AH58" i="1" s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F10" i="1"/>
  <c r="BF16" i="1"/>
  <c r="G47" i="1"/>
  <c r="H47" i="1"/>
  <c r="H41" i="1" s="1"/>
  <c r="I47" i="1"/>
  <c r="J47" i="1"/>
  <c r="K47" i="1"/>
  <c r="K41" i="1" s="1"/>
  <c r="L47" i="1"/>
  <c r="L41" i="1" s="1"/>
  <c r="M47" i="1"/>
  <c r="M41" i="1" s="1"/>
  <c r="N47" i="1"/>
  <c r="O47" i="1"/>
  <c r="O41" i="1" s="1"/>
  <c r="P47" i="1"/>
  <c r="P41" i="1" s="1"/>
  <c r="Q47" i="1"/>
  <c r="R47" i="1"/>
  <c r="S47" i="1"/>
  <c r="S41" i="1" s="1"/>
  <c r="T47" i="1"/>
  <c r="T41" i="1" s="1"/>
  <c r="U47" i="1"/>
  <c r="V47" i="1"/>
  <c r="W47" i="1"/>
  <c r="W41" i="1" s="1"/>
  <c r="X47" i="1"/>
  <c r="X41" i="1" s="1"/>
  <c r="Y47" i="1"/>
  <c r="Y41" i="1" s="1"/>
  <c r="Z47" i="1"/>
  <c r="Z41" i="1" s="1"/>
  <c r="AA47" i="1"/>
  <c r="AA41" i="1" s="1"/>
  <c r="AB47" i="1"/>
  <c r="AC47" i="1"/>
  <c r="AD47" i="1"/>
  <c r="AE47" i="1"/>
  <c r="AE41" i="1" s="1"/>
  <c r="AF47" i="1"/>
  <c r="AF41" i="1" s="1"/>
  <c r="AG47" i="1"/>
  <c r="AH47" i="1"/>
  <c r="AH41" i="1" s="1"/>
  <c r="AI47" i="1"/>
  <c r="AI41" i="1" s="1"/>
  <c r="AJ47" i="1"/>
  <c r="AJ41" i="1" s="1"/>
  <c r="AK47" i="1"/>
  <c r="AL47" i="1"/>
  <c r="AL41" i="1" s="1"/>
  <c r="AM47" i="1"/>
  <c r="AM41" i="1" s="1"/>
  <c r="AN47" i="1"/>
  <c r="AN41" i="1" s="1"/>
  <c r="AO47" i="1"/>
  <c r="AP47" i="1"/>
  <c r="AP41" i="1" s="1"/>
  <c r="AQ47" i="1"/>
  <c r="AR47" i="1"/>
  <c r="AS47" i="1"/>
  <c r="AS41" i="1" s="1"/>
  <c r="AT47" i="1"/>
  <c r="AT41" i="1" s="1"/>
  <c r="AU47" i="1"/>
  <c r="AU41" i="1" s="1"/>
  <c r="AV47" i="1"/>
  <c r="AV41" i="1" s="1"/>
  <c r="AW47" i="1"/>
  <c r="AW41" i="1" s="1"/>
  <c r="AX47" i="1"/>
  <c r="AX41" i="1" s="1"/>
  <c r="AY47" i="1"/>
  <c r="AY41" i="1" s="1"/>
  <c r="AZ47" i="1"/>
  <c r="AZ41" i="1" s="1"/>
  <c r="BA47" i="1"/>
  <c r="BA41" i="1" s="1"/>
  <c r="BB47" i="1"/>
  <c r="BB41" i="1" s="1"/>
  <c r="BC47" i="1"/>
  <c r="BD47" i="1"/>
  <c r="BE47" i="1"/>
  <c r="BE41" i="1" s="1"/>
  <c r="F47" i="1"/>
  <c r="F46" i="1"/>
  <c r="G29" i="1"/>
  <c r="H29" i="1"/>
  <c r="H9" i="1" s="1"/>
  <c r="H59" i="1" s="1"/>
  <c r="I29" i="1"/>
  <c r="J29" i="1"/>
  <c r="K29" i="1"/>
  <c r="L29" i="1"/>
  <c r="M29" i="1"/>
  <c r="N29" i="1"/>
  <c r="O29" i="1"/>
  <c r="P29" i="1"/>
  <c r="P9" i="1" s="1"/>
  <c r="P59" i="1" s="1"/>
  <c r="Q29" i="1"/>
  <c r="R29" i="1"/>
  <c r="R9" i="1" s="1"/>
  <c r="R59" i="1" s="1"/>
  <c r="S29" i="1"/>
  <c r="S9" i="1" s="1"/>
  <c r="S59" i="1" s="1"/>
  <c r="T29" i="1"/>
  <c r="T9" i="1" s="1"/>
  <c r="T59" i="1" s="1"/>
  <c r="U29" i="1"/>
  <c r="U9" i="1" s="1"/>
  <c r="V29" i="1"/>
  <c r="W29" i="1"/>
  <c r="X29" i="1"/>
  <c r="X9" i="1" s="1"/>
  <c r="X59" i="1" s="1"/>
  <c r="Y29" i="1"/>
  <c r="Z29" i="1"/>
  <c r="AA29" i="1"/>
  <c r="AB29" i="1"/>
  <c r="AC29" i="1"/>
  <c r="AD29" i="1"/>
  <c r="AD9" i="1" s="1"/>
  <c r="AD59" i="1" s="1"/>
  <c r="AE29" i="1"/>
  <c r="AE9" i="1" s="1"/>
  <c r="AF29" i="1"/>
  <c r="AG29" i="1"/>
  <c r="AH29" i="1"/>
  <c r="AI29" i="1"/>
  <c r="AJ29" i="1"/>
  <c r="AK29" i="1"/>
  <c r="AL29" i="1"/>
  <c r="AM29" i="1"/>
  <c r="AN29" i="1"/>
  <c r="AO29" i="1"/>
  <c r="AO9" i="1" s="1"/>
  <c r="AO59" i="1" s="1"/>
  <c r="AP29" i="1"/>
  <c r="AQ29" i="1"/>
  <c r="AQ9" i="1"/>
  <c r="AQ59" i="1"/>
  <c r="AR29" i="1"/>
  <c r="AS29" i="1"/>
  <c r="AT29" i="1"/>
  <c r="AT9" i="1" s="1"/>
  <c r="AT59" i="1" s="1"/>
  <c r="AU29" i="1"/>
  <c r="AV29" i="1"/>
  <c r="AV9" i="1" s="1"/>
  <c r="AW29" i="1"/>
  <c r="AX29" i="1"/>
  <c r="AX9" i="1" s="1"/>
  <c r="AY29" i="1"/>
  <c r="AZ29" i="1"/>
  <c r="BA29" i="1"/>
  <c r="BB29" i="1"/>
  <c r="BB9" i="1" s="1"/>
  <c r="BC29" i="1"/>
  <c r="BD29" i="1"/>
  <c r="BE29" i="1"/>
  <c r="BE9" i="1" s="1"/>
  <c r="F29" i="1"/>
  <c r="F9" i="1" s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W8" i="1" s="1"/>
  <c r="W58" i="1" s="1"/>
  <c r="W60" i="1" s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R8" i="1" s="1"/>
  <c r="AR58" i="1" s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D8" i="1" s="1"/>
  <c r="BE28" i="1"/>
  <c r="BF50" i="1"/>
  <c r="BF52" i="1"/>
  <c r="BF54" i="1"/>
  <c r="BF26" i="1"/>
  <c r="BF29" i="1"/>
  <c r="BF42" i="1"/>
  <c r="BF44" i="1"/>
  <c r="BF56" i="1"/>
  <c r="BF12" i="1"/>
  <c r="BF14" i="1"/>
  <c r="BF20" i="1"/>
  <c r="BF22" i="1"/>
  <c r="BF24" i="1"/>
  <c r="BF28" i="1"/>
  <c r="BF48" i="1"/>
  <c r="J9" i="1"/>
  <c r="J59" i="1"/>
  <c r="AV59" i="1"/>
  <c r="F59" i="1"/>
  <c r="N9" i="1"/>
  <c r="N59" i="1"/>
  <c r="U59" i="1"/>
  <c r="Q9" i="1"/>
  <c r="Q59" i="1" s="1"/>
  <c r="BC9" i="1"/>
  <c r="BA9" i="1"/>
  <c r="AW9" i="1"/>
  <c r="AU9" i="1"/>
  <c r="AU59" i="1" s="1"/>
  <c r="AK9" i="1"/>
  <c r="AK59" i="1"/>
  <c r="AG9" i="1"/>
  <c r="AG59" i="1"/>
  <c r="AE59" i="1"/>
  <c r="W59" i="1"/>
  <c r="M9" i="1"/>
  <c r="M59" i="1" s="1"/>
  <c r="K9" i="1"/>
  <c r="K59" i="1" s="1"/>
  <c r="I9" i="1"/>
  <c r="I59" i="1"/>
  <c r="AP9" i="1"/>
  <c r="AP59" i="1" s="1"/>
  <c r="AH9" i="1"/>
  <c r="AH59" i="1" s="1"/>
  <c r="Z9" i="1"/>
  <c r="Z59" i="1" s="1"/>
  <c r="V9" i="1"/>
  <c r="V59" i="1"/>
  <c r="L9" i="1"/>
  <c r="L59" i="1" s="1"/>
  <c r="AR9" i="1"/>
  <c r="AR59" i="1" s="1"/>
  <c r="BF9" i="3"/>
  <c r="AW24" i="3"/>
  <c r="AW22" i="3"/>
  <c r="AK24" i="3"/>
  <c r="AK22" i="3"/>
  <c r="AK48" i="3"/>
  <c r="AH24" i="3"/>
  <c r="AH22" i="3" s="1"/>
  <c r="AH46" i="3" s="1"/>
  <c r="AH48" i="3" s="1"/>
  <c r="AV24" i="3"/>
  <c r="AV22" i="3"/>
  <c r="AV46" i="3" s="1"/>
  <c r="AV48" i="3" s="1"/>
  <c r="AR46" i="3"/>
  <c r="AT48" i="3"/>
  <c r="AM24" i="3"/>
  <c r="AM22" i="3" s="1"/>
  <c r="AM46" i="3" s="1"/>
  <c r="AM48" i="3" s="1"/>
  <c r="AJ24" i="3"/>
  <c r="AJ22" i="3"/>
  <c r="AJ46" i="3"/>
  <c r="AI24" i="3"/>
  <c r="AI22" i="3" s="1"/>
  <c r="AI46" i="3" s="1"/>
  <c r="AI48" i="3" s="1"/>
  <c r="AL46" i="3"/>
  <c r="AD48" i="3"/>
  <c r="Z46" i="3"/>
  <c r="Z48" i="3" s="1"/>
  <c r="O24" i="3"/>
  <c r="O22" i="3"/>
  <c r="V46" i="3"/>
  <c r="V48" i="3"/>
  <c r="R22" i="3"/>
  <c r="N46" i="3"/>
  <c r="M46" i="3"/>
  <c r="M48" i="3"/>
  <c r="I46" i="3"/>
  <c r="O46" i="3"/>
  <c r="O48" i="3"/>
  <c r="K46" i="3"/>
  <c r="AG9" i="2"/>
  <c r="AG57" i="2"/>
  <c r="AO57" i="2"/>
  <c r="AO58" i="2" s="1"/>
  <c r="AM58" i="2"/>
  <c r="V9" i="2"/>
  <c r="T9" i="2"/>
  <c r="BE45" i="2"/>
  <c r="BF47" i="2"/>
  <c r="G8" i="2"/>
  <c r="G56" i="2" s="1"/>
  <c r="G58" i="2" s="1"/>
  <c r="AW8" i="2"/>
  <c r="AW56" i="2"/>
  <c r="M9" i="2"/>
  <c r="M57" i="2"/>
  <c r="BD56" i="2"/>
  <c r="AZ8" i="2"/>
  <c r="AZ56" i="2"/>
  <c r="X8" i="2"/>
  <c r="X56" i="2" s="1"/>
  <c r="X58" i="2" s="1"/>
  <c r="AB8" i="2"/>
  <c r="AB56" i="2" s="1"/>
  <c r="AB58" i="2" s="1"/>
  <c r="AV8" i="2"/>
  <c r="AV56" i="2" s="1"/>
  <c r="BA8" i="2"/>
  <c r="BA56" i="2"/>
  <c r="AS9" i="2"/>
  <c r="AS57" i="2" s="1"/>
  <c r="AS58" i="2"/>
  <c r="H8" i="2"/>
  <c r="H56" i="2" s="1"/>
  <c r="H58" i="2" s="1"/>
  <c r="BB56" i="2"/>
  <c r="AW9" i="2"/>
  <c r="BE9" i="2"/>
  <c r="I33" i="2"/>
  <c r="AP8" i="2"/>
  <c r="AP56" i="2" s="1"/>
  <c r="AH8" i="2"/>
  <c r="AH56" i="2" s="1"/>
  <c r="AH58" i="2"/>
  <c r="Z8" i="2"/>
  <c r="Z56" i="2" s="1"/>
  <c r="Q8" i="2"/>
  <c r="AJ58" i="2"/>
  <c r="BE8" i="2"/>
  <c r="BE56" i="2"/>
  <c r="Y9" i="2"/>
  <c r="Y57" i="2" s="1"/>
  <c r="AK9" i="2"/>
  <c r="AK57" i="2"/>
  <c r="J8" i="2"/>
  <c r="J56" i="2"/>
  <c r="AO8" i="2"/>
  <c r="AK8" i="2"/>
  <c r="AK56" i="2" s="1"/>
  <c r="AK58" i="2" s="1"/>
  <c r="AG8" i="2"/>
  <c r="AG56" i="2" s="1"/>
  <c r="AG58" i="2"/>
  <c r="V8" i="2"/>
  <c r="V56" i="2" s="1"/>
  <c r="V58" i="2" s="1"/>
  <c r="AR8" i="2"/>
  <c r="AR56" i="2" s="1"/>
  <c r="AR58" i="2" s="1"/>
  <c r="AF8" i="2"/>
  <c r="AF56" i="2" s="1"/>
  <c r="AL8" i="2"/>
  <c r="AL56" i="2" s="1"/>
  <c r="AL58" i="2"/>
  <c r="AD8" i="2"/>
  <c r="AD56" i="2" s="1"/>
  <c r="AD58" i="2" s="1"/>
  <c r="N8" i="2"/>
  <c r="N56" i="2" s="1"/>
  <c r="R8" i="2"/>
  <c r="R56" i="2"/>
  <c r="R58" i="2"/>
  <c r="U8" i="2"/>
  <c r="U56" i="2" s="1"/>
  <c r="U58" i="2" s="1"/>
  <c r="M8" i="2"/>
  <c r="M56" i="2"/>
  <c r="M58" i="2" s="1"/>
  <c r="I8" i="2"/>
  <c r="I56" i="2" s="1"/>
  <c r="I58" i="2" s="1"/>
  <c r="T58" i="2"/>
  <c r="P8" i="2"/>
  <c r="P56" i="2"/>
  <c r="L8" i="2"/>
  <c r="L56" i="2"/>
  <c r="L58" i="2" s="1"/>
  <c r="S8" i="2"/>
  <c r="S56" i="2" s="1"/>
  <c r="S58" i="2" s="1"/>
  <c r="O58" i="2"/>
  <c r="K8" i="2"/>
  <c r="K56" i="2"/>
  <c r="F8" i="2"/>
  <c r="F56" i="2" s="1"/>
  <c r="BF11" i="2"/>
  <c r="N9" i="2"/>
  <c r="BF10" i="2"/>
  <c r="BF46" i="1"/>
  <c r="AT8" i="1"/>
  <c r="AT58" i="1" s="1"/>
  <c r="AT60" i="1" s="1"/>
  <c r="AP8" i="1"/>
  <c r="AP58" i="1"/>
  <c r="AP60" i="1"/>
  <c r="AL8" i="1"/>
  <c r="AL58" i="1" s="1"/>
  <c r="AH60" i="1"/>
  <c r="AD8" i="1"/>
  <c r="AD58" i="1"/>
  <c r="AD60" i="1" s="1"/>
  <c r="Z8" i="1"/>
  <c r="Z58" i="1"/>
  <c r="Z60" i="1"/>
  <c r="Y8" i="1"/>
  <c r="Y58" i="1"/>
  <c r="Y60" i="1" s="1"/>
  <c r="V8" i="1"/>
  <c r="V58" i="1"/>
  <c r="V60" i="1"/>
  <c r="R8" i="1"/>
  <c r="R58" i="1"/>
  <c r="R60" i="1" s="1"/>
  <c r="J8" i="1"/>
  <c r="J58" i="1"/>
  <c r="J60" i="1"/>
  <c r="AS8" i="1"/>
  <c r="AS58" i="1"/>
  <c r="AR60" i="1"/>
  <c r="F8" i="1"/>
  <c r="F58" i="1"/>
  <c r="AV8" i="1"/>
  <c r="AV58" i="1" s="1"/>
  <c r="AV60" i="1"/>
  <c r="AU8" i="1"/>
  <c r="AU58" i="1" s="1"/>
  <c r="AU60" i="1" s="1"/>
  <c r="AO8" i="1"/>
  <c r="AO58" i="1" s="1"/>
  <c r="AO60" i="1" s="1"/>
  <c r="AK8" i="1"/>
  <c r="AK58" i="1" s="1"/>
  <c r="AK60" i="1" s="1"/>
  <c r="AG8" i="1"/>
  <c r="AG58" i="1" s="1"/>
  <c r="AG60" i="1"/>
  <c r="AC8" i="1"/>
  <c r="AC58" i="1"/>
  <c r="AC60" i="1" s="1"/>
  <c r="AN8" i="1"/>
  <c r="AN58" i="1" s="1"/>
  <c r="AJ8" i="1"/>
  <c r="AJ58" i="1" s="1"/>
  <c r="AJ60" i="1" s="1"/>
  <c r="AF8" i="1"/>
  <c r="AF58" i="1" s="1"/>
  <c r="AF60" i="1" s="1"/>
  <c r="AB8" i="1"/>
  <c r="AB58" i="1"/>
  <c r="AQ8" i="1"/>
  <c r="AQ58" i="1" s="1"/>
  <c r="AQ60" i="1" s="1"/>
  <c r="AM8" i="1"/>
  <c r="AM58" i="1" s="1"/>
  <c r="AM60" i="1" s="1"/>
  <c r="AI8" i="1"/>
  <c r="AI58" i="1" s="1"/>
  <c r="AE8" i="1"/>
  <c r="AE58" i="1" s="1"/>
  <c r="AE60" i="1" s="1"/>
  <c r="AA8" i="1"/>
  <c r="AA58" i="1" s="1"/>
  <c r="N8" i="1"/>
  <c r="N58" i="1" s="1"/>
  <c r="N60" i="1" s="1"/>
  <c r="U8" i="1"/>
  <c r="U58" i="1"/>
  <c r="U60" i="1" s="1"/>
  <c r="Q8" i="1"/>
  <c r="Q58" i="1" s="1"/>
  <c r="Q60" i="1" s="1"/>
  <c r="M8" i="1"/>
  <c r="M58" i="1"/>
  <c r="M60" i="1"/>
  <c r="I8" i="1"/>
  <c r="I58" i="1" s="1"/>
  <c r="I60" i="1" s="1"/>
  <c r="T8" i="1"/>
  <c r="T58" i="1"/>
  <c r="T60" i="1" s="1"/>
  <c r="P8" i="1"/>
  <c r="P58" i="1" s="1"/>
  <c r="P60" i="1" s="1"/>
  <c r="L8" i="1"/>
  <c r="L58" i="1"/>
  <c r="L60" i="1"/>
  <c r="H8" i="1"/>
  <c r="H58" i="1" s="1"/>
  <c r="H60" i="1" s="1"/>
  <c r="S8" i="1"/>
  <c r="S58" i="1"/>
  <c r="S60" i="1" s="1"/>
  <c r="O8" i="1"/>
  <c r="O58" i="1" s="1"/>
  <c r="K8" i="1"/>
  <c r="K58" i="1"/>
  <c r="K60" i="1"/>
  <c r="G8" i="1"/>
  <c r="G58" i="1" s="1"/>
  <c r="AP47" i="3"/>
  <c r="R46" i="3"/>
  <c r="R48" i="3"/>
  <c r="BE43" i="2"/>
  <c r="BE42" i="2"/>
  <c r="N57" i="2"/>
  <c r="N58" i="2" s="1"/>
  <c r="F60" i="1"/>
  <c r="AA42" i="6"/>
  <c r="AE42" i="6"/>
  <c r="AM42" i="6"/>
  <c r="AN42" i="6"/>
  <c r="AB44" i="6"/>
  <c r="AE21" i="6"/>
  <c r="AE19" i="6" s="1"/>
  <c r="AE43" i="6" s="1"/>
  <c r="AG21" i="6"/>
  <c r="AG19" i="6" s="1"/>
  <c r="AG43" i="6" s="1"/>
  <c r="O21" i="6"/>
  <c r="O19" i="6"/>
  <c r="O43" i="6" s="1"/>
  <c r="N20" i="6"/>
  <c r="N18" i="6"/>
  <c r="N42" i="6" s="1"/>
  <c r="N44" i="6" s="1"/>
  <c r="P44" i="6"/>
  <c r="T44" i="6"/>
  <c r="G21" i="6"/>
  <c r="G19" i="6" s="1"/>
  <c r="G43" i="6" s="1"/>
  <c r="I21" i="6"/>
  <c r="I19" i="6"/>
  <c r="I43" i="6"/>
  <c r="K21" i="6"/>
  <c r="K19" i="6"/>
  <c r="K43" i="6"/>
  <c r="K44" i="6"/>
  <c r="M21" i="6"/>
  <c r="M19" i="6" s="1"/>
  <c r="M43" i="6" s="1"/>
  <c r="M44" i="6" s="1"/>
  <c r="S21" i="6"/>
  <c r="S19" i="6"/>
  <c r="S43" i="6"/>
  <c r="S44" i="6" s="1"/>
  <c r="U21" i="6"/>
  <c r="U19" i="6"/>
  <c r="U43" i="6"/>
  <c r="U44" i="6"/>
  <c r="W21" i="6"/>
  <c r="W19" i="6" s="1"/>
  <c r="W43" i="6" s="1"/>
  <c r="Y21" i="6"/>
  <c r="Y19" i="6" s="1"/>
  <c r="Y43" i="6" s="1"/>
  <c r="AA21" i="6"/>
  <c r="AA19" i="6" s="1"/>
  <c r="AA43" i="6" s="1"/>
  <c r="AA44" i="6" s="1"/>
  <c r="AC21" i="6"/>
  <c r="AC19" i="6" s="1"/>
  <c r="AC43" i="6" s="1"/>
  <c r="AC44" i="6" s="1"/>
  <c r="AI21" i="6"/>
  <c r="AI19" i="6" s="1"/>
  <c r="AI43" i="6" s="1"/>
  <c r="AK21" i="6"/>
  <c r="AK19" i="6" s="1"/>
  <c r="AK43" i="6" s="1"/>
  <c r="AM21" i="6"/>
  <c r="AM19" i="6" s="1"/>
  <c r="AM43" i="6" s="1"/>
  <c r="AM44" i="6" s="1"/>
  <c r="AQ21" i="6"/>
  <c r="AQ19" i="6"/>
  <c r="AQ43" i="6" s="1"/>
  <c r="AS21" i="6"/>
  <c r="AS19" i="6" s="1"/>
  <c r="AS43" i="6" s="1"/>
  <c r="AS44" i="6" s="1"/>
  <c r="AU21" i="6"/>
  <c r="AU19" i="6"/>
  <c r="AU43" i="6" s="1"/>
  <c r="AU44" i="6" s="1"/>
  <c r="AY21" i="6"/>
  <c r="AY19" i="6"/>
  <c r="AY43" i="6" s="1"/>
  <c r="BC21" i="6"/>
  <c r="BC19" i="6"/>
  <c r="BC43" i="6" s="1"/>
  <c r="Z44" i="6"/>
  <c r="H44" i="6"/>
  <c r="L44" i="6"/>
  <c r="G42" i="6"/>
  <c r="G44" i="6" s="1"/>
  <c r="F42" i="6"/>
  <c r="F44" i="6" s="1"/>
  <c r="Y58" i="2" l="1"/>
  <c r="AI44" i="6"/>
  <c r="AQ44" i="6"/>
  <c r="BF43" i="2"/>
  <c r="AE44" i="6"/>
  <c r="O60" i="1"/>
  <c r="BF43" i="6"/>
  <c r="BF58" i="1"/>
  <c r="F58" i="2"/>
  <c r="K48" i="3"/>
  <c r="Q44" i="6"/>
  <c r="AS60" i="1"/>
  <c r="AF58" i="2"/>
  <c r="AE48" i="3"/>
  <c r="O9" i="1"/>
  <c r="O59" i="1" s="1"/>
  <c r="J47" i="3"/>
  <c r="K47" i="3"/>
  <c r="AV58" i="2"/>
  <c r="N41" i="1"/>
  <c r="BF41" i="1" s="1"/>
  <c r="BF47" i="1"/>
  <c r="Q44" i="2"/>
  <c r="Q42" i="2" s="1"/>
  <c r="AO48" i="3"/>
  <c r="G23" i="3"/>
  <c r="BF23" i="3" s="1"/>
  <c r="AB46" i="3"/>
  <c r="AN48" i="3"/>
  <c r="AT44" i="6"/>
  <c r="H44" i="2"/>
  <c r="BF46" i="2"/>
  <c r="AS48" i="3"/>
  <c r="BA21" i="6"/>
  <c r="BA19" i="6" s="1"/>
  <c r="BA43" i="6" s="1"/>
  <c r="AV42" i="6"/>
  <c r="AV44" i="6" s="1"/>
  <c r="AJ42" i="6"/>
  <c r="AJ44" i="6" s="1"/>
  <c r="AD43" i="6"/>
  <c r="AD44" i="6" s="1"/>
  <c r="BF36" i="1"/>
  <c r="BF40" i="1"/>
  <c r="Y48" i="3"/>
  <c r="BA47" i="3"/>
  <c r="AO47" i="3"/>
  <c r="AC47" i="3"/>
  <c r="AC48" i="3" s="1"/>
  <c r="Q47" i="3"/>
  <c r="Q48" i="3" s="1"/>
  <c r="AA9" i="1"/>
  <c r="AA59" i="1" s="1"/>
  <c r="AA60" i="1" s="1"/>
  <c r="AZ47" i="3"/>
  <c r="AB47" i="3"/>
  <c r="P47" i="3"/>
  <c r="P48" i="3" s="1"/>
  <c r="J24" i="3"/>
  <c r="BF26" i="3"/>
  <c r="BF37" i="3"/>
  <c r="R43" i="6"/>
  <c r="R44" i="6" s="1"/>
  <c r="BE8" i="1"/>
  <c r="BF37" i="1"/>
  <c r="BF36" i="3"/>
  <c r="I42" i="6"/>
  <c r="I44" i="6" s="1"/>
  <c r="AP43" i="6"/>
  <c r="G9" i="1"/>
  <c r="BF11" i="1"/>
  <c r="Q57" i="2"/>
  <c r="Q58" i="2" s="1"/>
  <c r="W56" i="2"/>
  <c r="W58" i="2" s="1"/>
  <c r="AP44" i="6"/>
  <c r="AQ47" i="3"/>
  <c r="AQ48" i="3" s="1"/>
  <c r="K58" i="2"/>
  <c r="BF33" i="2"/>
  <c r="AY46" i="3"/>
  <c r="BF45" i="2"/>
  <c r="AZ9" i="1"/>
  <c r="AN9" i="1"/>
  <c r="AN59" i="1" s="1"/>
  <c r="AN60" i="1" s="1"/>
  <c r="AB9" i="1"/>
  <c r="AB59" i="1" s="1"/>
  <c r="AB60" i="1" s="1"/>
  <c r="AF48" i="3"/>
  <c r="BD24" i="3"/>
  <c r="BD22" i="3" s="1"/>
  <c r="BD46" i="3" s="1"/>
  <c r="AY8" i="1"/>
  <c r="AL9" i="1"/>
  <c r="AL59" i="1" s="1"/>
  <c r="AL60" i="1" s="1"/>
  <c r="P57" i="2"/>
  <c r="P58" i="2" s="1"/>
  <c r="BF39" i="2"/>
  <c r="U24" i="3"/>
  <c r="U22" i="3" s="1"/>
  <c r="U46" i="3" s="1"/>
  <c r="AN43" i="6"/>
  <c r="AN44" i="6" s="1"/>
  <c r="Z9" i="2"/>
  <c r="Z57" i="2" s="1"/>
  <c r="Z58" i="2" s="1"/>
  <c r="AT8" i="2"/>
  <c r="AT56" i="2" s="1"/>
  <c r="AT58" i="2" s="1"/>
  <c r="AG42" i="6"/>
  <c r="AG44" i="6" s="1"/>
  <c r="AX43" i="6"/>
  <c r="AI9" i="1"/>
  <c r="AI59" i="1" s="1"/>
  <c r="AI60" i="1" s="1"/>
  <c r="AW47" i="3"/>
  <c r="AW43" i="6"/>
  <c r="AY8" i="2"/>
  <c r="AY56" i="2" s="1"/>
  <c r="AJ47" i="3"/>
  <c r="AJ48" i="3" s="1"/>
  <c r="X47" i="3"/>
  <c r="L47" i="3"/>
  <c r="L48" i="3" s="1"/>
  <c r="AS9" i="1"/>
  <c r="AS59" i="1" s="1"/>
  <c r="AH43" i="6"/>
  <c r="AH44" i="6" s="1"/>
  <c r="AF9" i="2"/>
  <c r="AF57" i="2" s="1"/>
  <c r="AS47" i="3"/>
  <c r="AG47" i="3"/>
  <c r="AG48" i="3" s="1"/>
  <c r="U47" i="3"/>
  <c r="I47" i="3"/>
  <c r="I48" i="3" s="1"/>
  <c r="BF27" i="3"/>
  <c r="AG25" i="3"/>
  <c r="AG23" i="3" s="1"/>
  <c r="U25" i="3"/>
  <c r="U23" i="3" s="1"/>
  <c r="I25" i="3"/>
  <c r="I23" i="3" s="1"/>
  <c r="BC8" i="1"/>
  <c r="BF8" i="1" s="1"/>
  <c r="AF47" i="3"/>
  <c r="T47" i="3"/>
  <c r="T48" i="3" s="1"/>
  <c r="H47" i="3"/>
  <c r="H48" i="3" s="1"/>
  <c r="O42" i="6"/>
  <c r="O44" i="6" s="1"/>
  <c r="AR43" i="6"/>
  <c r="AR44" i="6" s="1"/>
  <c r="AF43" i="6"/>
  <c r="AF44" i="6" s="1"/>
  <c r="AP9" i="2"/>
  <c r="AP57" i="2" s="1"/>
  <c r="AP58" i="2" s="1"/>
  <c r="BC25" i="3"/>
  <c r="BC23" i="3" s="1"/>
  <c r="BC47" i="3" s="1"/>
  <c r="AQ25" i="3"/>
  <c r="AQ23" i="3" s="1"/>
  <c r="AL42" i="6"/>
  <c r="AL44" i="6" s="1"/>
  <c r="AI8" i="2"/>
  <c r="AI56" i="2" s="1"/>
  <c r="AI58" i="2" s="1"/>
  <c r="BF44" i="6" l="1"/>
  <c r="H42" i="2"/>
  <c r="BF42" i="2" s="1"/>
  <c r="BF44" i="2"/>
  <c r="J22" i="3"/>
  <c r="BF24" i="3"/>
  <c r="BF9" i="2"/>
  <c r="BF56" i="2"/>
  <c r="G59" i="1"/>
  <c r="BF9" i="1"/>
  <c r="BF58" i="2"/>
  <c r="U48" i="3"/>
  <c r="BF42" i="6"/>
  <c r="AB48" i="3"/>
  <c r="BF57" i="2"/>
  <c r="G47" i="3"/>
  <c r="BF8" i="2"/>
  <c r="BF25" i="3"/>
  <c r="J46" i="3" l="1"/>
  <c r="BF22" i="3"/>
  <c r="G60" i="1"/>
  <c r="BF60" i="1" s="1"/>
  <c r="BF59" i="1"/>
  <c r="BF47" i="3"/>
  <c r="G48" i="3"/>
  <c r="J48" i="3" l="1"/>
  <c r="BF48" i="3" s="1"/>
  <c r="BF46" i="3"/>
</calcChain>
</file>

<file path=xl/sharedStrings.xml><?xml version="1.0" encoding="utf-8"?>
<sst xmlns="http://schemas.openxmlformats.org/spreadsheetml/2006/main" count="436" uniqueCount="134">
  <si>
    <t>1.1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</si>
  <si>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</si>
  <si>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</si>
  <si>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</si>
  <si>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</si>
  <si>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</si>
  <si>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</si>
  <si>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</si>
  <si>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</si>
  <si>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</si>
  <si>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</si>
  <si>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</si>
  <si>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</si>
  <si>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</si>
  <si>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</si>
  <si>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</si>
  <si>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</si>
  <si>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</t>
  </si>
  <si>
    <t>1 курс</t>
  </si>
  <si>
    <t>О.00</t>
  </si>
  <si>
    <t>Общеобразовательный цикл</t>
  </si>
  <si>
    <t>обяз.уч.</t>
  </si>
  <si>
    <t>ОУДБ.00</t>
  </si>
  <si>
    <t>Общеобразовательные дисциплины базовые</t>
  </si>
  <si>
    <t>ОУДБ.01</t>
  </si>
  <si>
    <t xml:space="preserve">Русский язык </t>
  </si>
  <si>
    <t>Литература</t>
  </si>
  <si>
    <t>ОУДБ.02</t>
  </si>
  <si>
    <t>Иностранный язык</t>
  </si>
  <si>
    <t>ОУДБ.03</t>
  </si>
  <si>
    <t>История</t>
  </si>
  <si>
    <t>Обществознание</t>
  </si>
  <si>
    <t>ОУДБ.05</t>
  </si>
  <si>
    <t>Химия</t>
  </si>
  <si>
    <t>ОУДБ.06</t>
  </si>
  <si>
    <t>ОУДБ.07</t>
  </si>
  <si>
    <t>Физическая культура</t>
  </si>
  <si>
    <t>ОУДБ.08</t>
  </si>
  <si>
    <t>ОУДП.00</t>
  </si>
  <si>
    <t>Общеобразовательные дисциплины профильные</t>
  </si>
  <si>
    <t>ОУДП.01</t>
  </si>
  <si>
    <t>Математика</t>
  </si>
  <si>
    <t>ОУДП.02</t>
  </si>
  <si>
    <t>ОУДП.03</t>
  </si>
  <si>
    <t>Физика</t>
  </si>
  <si>
    <t>УДД.00</t>
  </si>
  <si>
    <t>Учебные дисциплины дополнительные</t>
  </si>
  <si>
    <t>УДД.02</t>
  </si>
  <si>
    <t>ОП.00</t>
  </si>
  <si>
    <t>Общепрофессиональный цикл</t>
  </si>
  <si>
    <t>ОП.01</t>
  </si>
  <si>
    <t>Всего час. в неделю обязательной учебной нагрузки</t>
  </si>
  <si>
    <t>сам. раб</t>
  </si>
  <si>
    <t>УДД.04</t>
  </si>
  <si>
    <t>Всего час. в неделю самостоятельной работы студентов</t>
  </si>
  <si>
    <t xml:space="preserve">Всего час. в неделю </t>
  </si>
  <si>
    <t>Профессия 43.01.09 Повар, кондитер. 1 курс</t>
  </si>
  <si>
    <t>ОП.02</t>
  </si>
  <si>
    <t>ОП.03</t>
  </si>
  <si>
    <t>ОП.04</t>
  </si>
  <si>
    <t>ОП.05</t>
  </si>
  <si>
    <t>Основы микробиологии</t>
  </si>
  <si>
    <t>Основы товароведения</t>
  </si>
  <si>
    <t>Техническое оснащение</t>
  </si>
  <si>
    <t>Экономические и правовые основы</t>
  </si>
  <si>
    <t>Основы калькуляции</t>
  </si>
  <si>
    <t>ОУДБ.04</t>
  </si>
  <si>
    <t>Родной язык(русский)</t>
  </si>
  <si>
    <t>Информатика</t>
  </si>
  <si>
    <t>Астрономия</t>
  </si>
  <si>
    <t>Основы безопасности жизнедеятельности</t>
  </si>
  <si>
    <t>ОИП.00</t>
  </si>
  <si>
    <t>ОИП.01</t>
  </si>
  <si>
    <t>Общеобразовательный индивидуальный проект</t>
  </si>
  <si>
    <t xml:space="preserve">Календарный график учебного процесса на 2022 -2023 учебный год. </t>
  </si>
  <si>
    <t>Профессия 43.01.09 Повар, кондитер. 2  курс</t>
  </si>
  <si>
    <t>ОП.06</t>
  </si>
  <si>
    <t>Охрана труда</t>
  </si>
  <si>
    <t>ПМ.01</t>
  </si>
  <si>
    <t>Приготовление и подготовка к реализации полуфабрикатов для блюд, кулинарных изделий разнообразного ассортимента</t>
  </si>
  <si>
    <t>МДК.01.01</t>
  </si>
  <si>
    <t>МДК.01.02</t>
  </si>
  <si>
    <t>УП.01</t>
  </si>
  <si>
    <t>ПП.01</t>
  </si>
  <si>
    <t>Учебная практика</t>
  </si>
  <si>
    <t>Производственная практика</t>
  </si>
  <si>
    <t>Организация приготовления</t>
  </si>
  <si>
    <t>Процесс приготовления</t>
  </si>
  <si>
    <t xml:space="preserve">Календарный график учебного процесса на 2023 -2024 учебный год. </t>
  </si>
  <si>
    <t>Профессия 43.01.09 Повар, кондитер. 3 курс</t>
  </si>
  <si>
    <t>ОП.07</t>
  </si>
  <si>
    <t>Иностранный язык в профессиональной деятельности</t>
  </si>
  <si>
    <t>ОП.08</t>
  </si>
  <si>
    <t>ОП.09</t>
  </si>
  <si>
    <t>Безопасность жизнедеятельности</t>
  </si>
  <si>
    <t>ОП.12</t>
  </si>
  <si>
    <t>ОП.13</t>
  </si>
  <si>
    <t>Рисование и лепка</t>
  </si>
  <si>
    <t xml:space="preserve">Дизайн в кулинарном и конд </t>
  </si>
  <si>
    <t>ПМ.00</t>
  </si>
  <si>
    <t>Профессиональные модули</t>
  </si>
  <si>
    <t>3 курс</t>
  </si>
  <si>
    <t>ПМ.02</t>
  </si>
  <si>
    <t>П.00</t>
  </si>
  <si>
    <t>ПМ.03</t>
  </si>
  <si>
    <t>МДК.02.01</t>
  </si>
  <si>
    <t>МДК 02.02</t>
  </si>
  <si>
    <t>УП.02</t>
  </si>
  <si>
    <t>ПП.02</t>
  </si>
  <si>
    <t>МДК 03.01</t>
  </si>
  <si>
    <t>МДК 03.02</t>
  </si>
  <si>
    <t>УП.03</t>
  </si>
  <si>
    <t>ПП.03</t>
  </si>
  <si>
    <t>Профессиональный цикл</t>
  </si>
  <si>
    <t>Горячие блюда</t>
  </si>
  <si>
    <t>Организация процессов приготовления</t>
  </si>
  <si>
    <t>Холодные блюда</t>
  </si>
  <si>
    <t>Профессия 43.01.09 Повар, кондитер. 4 курс</t>
  </si>
  <si>
    <t xml:space="preserve">Календарный график учебного процесса на 2024 -2025 учебный год. </t>
  </si>
  <si>
    <t>4 курс</t>
  </si>
  <si>
    <t>2 курс</t>
  </si>
  <si>
    <t>ОП.10</t>
  </si>
  <si>
    <t>ОП.11</t>
  </si>
  <si>
    <t>Основы трудоустройства</t>
  </si>
  <si>
    <t>Психология общения</t>
  </si>
  <si>
    <t>ПМ.04</t>
  </si>
  <si>
    <t>Сладкие блюда</t>
  </si>
  <si>
    <t>МДК 04.01</t>
  </si>
  <si>
    <t>МДК 04.02</t>
  </si>
  <si>
    <t>УП.04</t>
  </si>
  <si>
    <t>ПП.04</t>
  </si>
  <si>
    <t>ПМ.05</t>
  </si>
  <si>
    <t>Хлебобулочный изделия</t>
  </si>
  <si>
    <t xml:space="preserve">Календарный график учебного процесса на 2025 -2026 учебный год.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</si>
</sst>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204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55"/>
      </patternFill>
    </fill>
    <fill>
      <patternFill patternType="solid">
        <fgColor theme="0"/>
        <b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2" fillId="0" borderId="0" xfId="0" applyFont="1" applyAlignment="1">
      <alignment horizontal="center" vertical="center"/>
    </xf>
    <xf numFmtId="49" fontId="3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/>
    <xf numFmtId="0" fontId="2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 textRotation="90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/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/>
    <xf numFmtId="0" fontId="7" fillId="6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61"/>
  <sheetViews>
    <sheetView topLeftCell="A2" zoomScale="70" zoomScaleNormal="70" zoomScaleSheetLayoutView="70" workbookViewId="0">
      <selection activeCell="D2" sqref="D2:AD2"/>
    </sheetView>
  </sheetViews>
  <sheetFormatPr defaultColWidth="9" defaultRowHeight="12.75" x14ac:dyDescent="0.2"/>
  <cols>
    <col min="1" max="1" width="5.42578125" customWidth="1"/>
    <col min="2" max="2" width="3" style="1" customWidth="1"/>
    <col min="3" max="3" width="10" style="1" customWidth="1"/>
    <col min="4" max="4" width="21.140625" style="2" customWidth="1"/>
    <col min="5" max="5" width="8.85546875" style="1" customWidth="1"/>
    <col min="6" max="22" width="3.7109375" style="1" customWidth="1"/>
    <col min="23" max="23" width="4.5703125" style="1" bestFit="1" customWidth="1"/>
    <col min="24" max="34" width="3.7109375" style="1" customWidth="1"/>
    <col min="35" max="37" width="3.7109375" style="3" customWidth="1"/>
    <col min="38" max="39" width="3.7109375" style="1" customWidth="1"/>
    <col min="40" max="40" width="3.7109375" customWidth="1"/>
    <col min="41" max="43" width="3.7109375" style="4" customWidth="1"/>
    <col min="44" max="45" width="3.7109375" style="1" customWidth="1"/>
    <col min="46" max="46" width="3.5703125" style="1" customWidth="1"/>
    <col min="47" max="48" width="3.85546875" style="1" customWidth="1"/>
    <col min="49" max="54" width="3.7109375" style="1" customWidth="1"/>
    <col min="55" max="57" width="3.7109375" customWidth="1"/>
    <col min="58" max="58" width="7.85546875" style="4" customWidth="1"/>
    <col min="59" max="59" width="5.7109375" customWidth="1"/>
    <col min="60" max="64" width="3" customWidth="1"/>
  </cols>
  <sheetData>
    <row r="1" spans="2:58" hidden="1" x14ac:dyDescent="0.2"/>
    <row r="2" spans="2:58" ht="72" customHeight="1" x14ac:dyDescent="0.25">
      <c r="C2" s="5" t="s">
        <v>0</v>
      </c>
      <c r="D2" s="51" t="s">
        <v>74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48" t="s">
        <v>56</v>
      </c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</row>
    <row r="3" spans="2:58" ht="72" customHeight="1" x14ac:dyDescent="0.2">
      <c r="B3" s="52" t="s">
        <v>1</v>
      </c>
      <c r="C3" s="52" t="s">
        <v>2</v>
      </c>
      <c r="D3" s="53" t="s">
        <v>3</v>
      </c>
      <c r="E3" s="53" t="s">
        <v>4</v>
      </c>
      <c r="F3" s="29" t="s">
        <v>5</v>
      </c>
      <c r="G3" s="29"/>
      <c r="H3" s="29"/>
      <c r="I3" s="29"/>
      <c r="J3" s="29" t="s">
        <v>6</v>
      </c>
      <c r="K3" s="29"/>
      <c r="L3" s="29"/>
      <c r="M3" s="29"/>
      <c r="N3" s="29" t="s">
        <v>7</v>
      </c>
      <c r="O3" s="29"/>
      <c r="P3" s="29"/>
      <c r="Q3" s="29"/>
      <c r="R3" s="29"/>
      <c r="S3" s="49" t="s">
        <v>8</v>
      </c>
      <c r="T3" s="49"/>
      <c r="U3" s="49"/>
      <c r="V3" s="49"/>
      <c r="W3" s="50" t="s">
        <v>9</v>
      </c>
      <c r="X3" s="50"/>
      <c r="Y3" s="50"/>
      <c r="Z3" s="50"/>
      <c r="AA3" s="49" t="s">
        <v>10</v>
      </c>
      <c r="AB3" s="49"/>
      <c r="AC3" s="49"/>
      <c r="AD3" s="49"/>
      <c r="AE3" s="49" t="s">
        <v>11</v>
      </c>
      <c r="AF3" s="49"/>
      <c r="AG3" s="49"/>
      <c r="AH3" s="49"/>
      <c r="AI3" s="50" t="s">
        <v>12</v>
      </c>
      <c r="AJ3" s="50"/>
      <c r="AK3" s="50"/>
      <c r="AL3" s="50"/>
      <c r="AM3" s="49" t="s">
        <v>13</v>
      </c>
      <c r="AN3" s="49"/>
      <c r="AO3" s="49"/>
      <c r="AP3" s="49"/>
      <c r="AQ3" s="49"/>
      <c r="AR3" s="49" t="s">
        <v>14</v>
      </c>
      <c r="AS3" s="49"/>
      <c r="AT3" s="49"/>
      <c r="AU3" s="49"/>
      <c r="AV3" s="49"/>
      <c r="AW3" s="49" t="s">
        <v>15</v>
      </c>
      <c r="AX3" s="49"/>
      <c r="AY3" s="49"/>
      <c r="AZ3" s="49"/>
      <c r="BA3" s="49" t="s">
        <v>16</v>
      </c>
      <c r="BB3" s="49"/>
      <c r="BC3" s="49"/>
      <c r="BD3" s="49"/>
      <c r="BE3" s="49"/>
      <c r="BF3" s="56" t="s">
        <v>17</v>
      </c>
    </row>
    <row r="4" spans="2:58" x14ac:dyDescent="0.2">
      <c r="B4" s="52"/>
      <c r="C4" s="52"/>
      <c r="D4" s="53"/>
      <c r="E4" s="53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56"/>
    </row>
    <row r="5" spans="2:58" ht="19.5" customHeight="1" x14ac:dyDescent="0.2">
      <c r="B5" s="52"/>
      <c r="C5" s="52"/>
      <c r="D5" s="53"/>
      <c r="E5" s="53"/>
      <c r="F5" s="11">
        <v>36</v>
      </c>
      <c r="G5" s="11">
        <v>37</v>
      </c>
      <c r="H5" s="11">
        <v>38</v>
      </c>
      <c r="I5" s="11">
        <v>39</v>
      </c>
      <c r="J5" s="11">
        <v>40</v>
      </c>
      <c r="K5" s="11">
        <v>41</v>
      </c>
      <c r="L5" s="11">
        <v>42</v>
      </c>
      <c r="M5" s="11">
        <v>43</v>
      </c>
      <c r="N5" s="11">
        <v>44</v>
      </c>
      <c r="O5" s="11">
        <v>45</v>
      </c>
      <c r="P5" s="11">
        <v>46</v>
      </c>
      <c r="Q5" s="11">
        <v>47</v>
      </c>
      <c r="R5" s="11">
        <v>48</v>
      </c>
      <c r="S5" s="11">
        <v>49</v>
      </c>
      <c r="T5" s="11">
        <v>50</v>
      </c>
      <c r="U5" s="11">
        <v>51</v>
      </c>
      <c r="V5" s="11">
        <v>52</v>
      </c>
      <c r="W5" s="11">
        <v>1</v>
      </c>
      <c r="X5" s="11">
        <v>2</v>
      </c>
      <c r="Y5" s="11">
        <v>3</v>
      </c>
      <c r="Z5" s="11">
        <v>4</v>
      </c>
      <c r="AA5" s="11">
        <v>5</v>
      </c>
      <c r="AB5" s="11">
        <v>6</v>
      </c>
      <c r="AC5" s="11">
        <v>7</v>
      </c>
      <c r="AD5" s="11">
        <v>8</v>
      </c>
      <c r="AE5" s="11">
        <v>9</v>
      </c>
      <c r="AF5" s="11">
        <v>10</v>
      </c>
      <c r="AG5" s="11">
        <v>11</v>
      </c>
      <c r="AH5" s="12">
        <v>12</v>
      </c>
      <c r="AI5" s="12">
        <v>13</v>
      </c>
      <c r="AJ5" s="12">
        <v>14</v>
      </c>
      <c r="AK5" s="11">
        <v>15</v>
      </c>
      <c r="AL5" s="11">
        <v>16</v>
      </c>
      <c r="AM5" s="11">
        <v>17</v>
      </c>
      <c r="AN5" s="11">
        <v>18</v>
      </c>
      <c r="AO5" s="11">
        <v>19</v>
      </c>
      <c r="AP5" s="11">
        <v>20</v>
      </c>
      <c r="AQ5" s="11">
        <v>21</v>
      </c>
      <c r="AR5" s="11">
        <v>22</v>
      </c>
      <c r="AS5" s="11">
        <v>23</v>
      </c>
      <c r="AT5" s="11">
        <v>24</v>
      </c>
      <c r="AU5" s="11">
        <v>25</v>
      </c>
      <c r="AV5" s="11">
        <v>26</v>
      </c>
      <c r="AW5" s="11">
        <v>2</v>
      </c>
      <c r="AX5" s="11">
        <v>7</v>
      </c>
      <c r="AY5" s="11">
        <v>28</v>
      </c>
      <c r="AZ5" s="11">
        <v>29</v>
      </c>
      <c r="BA5" s="11">
        <v>30</v>
      </c>
      <c r="BB5" s="11">
        <v>31</v>
      </c>
      <c r="BC5" s="11">
        <v>32</v>
      </c>
      <c r="BD5" s="11">
        <v>33</v>
      </c>
      <c r="BE5" s="11">
        <v>34</v>
      </c>
      <c r="BF5" s="56"/>
    </row>
    <row r="6" spans="2:58" x14ac:dyDescent="0.2">
      <c r="B6" s="52"/>
      <c r="C6" s="52"/>
      <c r="D6" s="53"/>
      <c r="E6" s="53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56"/>
    </row>
    <row r="7" spans="2:58" ht="26.25" customHeight="1" x14ac:dyDescent="0.2">
      <c r="B7" s="52"/>
      <c r="C7" s="52"/>
      <c r="D7" s="53"/>
      <c r="E7" s="53"/>
      <c r="F7" s="11">
        <v>1</v>
      </c>
      <c r="G7" s="11">
        <v>2</v>
      </c>
      <c r="H7" s="11">
        <v>3</v>
      </c>
      <c r="I7" s="11">
        <v>4</v>
      </c>
      <c r="J7" s="11">
        <v>5</v>
      </c>
      <c r="K7" s="11">
        <v>6</v>
      </c>
      <c r="L7" s="11">
        <v>7</v>
      </c>
      <c r="M7" s="11">
        <v>8</v>
      </c>
      <c r="N7" s="11">
        <v>9</v>
      </c>
      <c r="O7" s="11">
        <v>10</v>
      </c>
      <c r="P7" s="11">
        <v>11</v>
      </c>
      <c r="Q7" s="11">
        <v>12</v>
      </c>
      <c r="R7" s="11">
        <v>13</v>
      </c>
      <c r="S7" s="11">
        <v>14</v>
      </c>
      <c r="T7" s="11">
        <v>15</v>
      </c>
      <c r="U7" s="11">
        <v>16</v>
      </c>
      <c r="V7" s="11">
        <v>17</v>
      </c>
      <c r="W7" s="11">
        <v>18</v>
      </c>
      <c r="X7" s="11">
        <v>19</v>
      </c>
      <c r="Y7" s="11">
        <v>20</v>
      </c>
      <c r="Z7" s="11">
        <v>21</v>
      </c>
      <c r="AA7" s="11">
        <v>22</v>
      </c>
      <c r="AB7" s="11">
        <v>23</v>
      </c>
      <c r="AC7" s="11">
        <v>24</v>
      </c>
      <c r="AD7" s="11">
        <v>25</v>
      </c>
      <c r="AE7" s="11">
        <v>26</v>
      </c>
      <c r="AF7" s="11">
        <v>27</v>
      </c>
      <c r="AG7" s="11">
        <v>28</v>
      </c>
      <c r="AH7" s="11">
        <v>29</v>
      </c>
      <c r="AI7" s="11">
        <v>30</v>
      </c>
      <c r="AJ7" s="12">
        <v>31</v>
      </c>
      <c r="AK7" s="12">
        <v>32</v>
      </c>
      <c r="AL7" s="12">
        <v>33</v>
      </c>
      <c r="AM7" s="11">
        <v>34</v>
      </c>
      <c r="AN7" s="11">
        <v>35</v>
      </c>
      <c r="AO7" s="11">
        <v>36</v>
      </c>
      <c r="AP7" s="11">
        <v>37</v>
      </c>
      <c r="AQ7" s="11">
        <v>38</v>
      </c>
      <c r="AR7" s="11">
        <v>39</v>
      </c>
      <c r="AS7" s="11">
        <v>40</v>
      </c>
      <c r="AT7" s="11">
        <v>41</v>
      </c>
      <c r="AU7" s="11">
        <v>42</v>
      </c>
      <c r="AV7" s="11">
        <v>43</v>
      </c>
      <c r="AW7" s="11">
        <v>44</v>
      </c>
      <c r="AX7" s="11">
        <v>45</v>
      </c>
      <c r="AY7" s="11">
        <v>46</v>
      </c>
      <c r="AZ7" s="11">
        <v>47</v>
      </c>
      <c r="BA7" s="11">
        <v>48</v>
      </c>
      <c r="BB7" s="11">
        <v>49</v>
      </c>
      <c r="BC7" s="11">
        <v>50</v>
      </c>
      <c r="BD7" s="11">
        <v>51</v>
      </c>
      <c r="BE7" s="11">
        <v>52</v>
      </c>
      <c r="BF7" s="56"/>
    </row>
    <row r="8" spans="2:58" s="6" customFormat="1" ht="19.5" customHeight="1" x14ac:dyDescent="0.2">
      <c r="B8" s="26" t="s">
        <v>18</v>
      </c>
      <c r="C8" s="36" t="s">
        <v>19</v>
      </c>
      <c r="D8" s="38" t="s">
        <v>20</v>
      </c>
      <c r="E8" s="18" t="s">
        <v>21</v>
      </c>
      <c r="F8" s="19">
        <f>F10+F28+F36+F40</f>
        <v>25</v>
      </c>
      <c r="G8" s="19">
        <f t="shared" ref="G8:BE8" si="0">G10+G28+G36+G40</f>
        <v>25</v>
      </c>
      <c r="H8" s="19">
        <f t="shared" si="0"/>
        <v>25</v>
      </c>
      <c r="I8" s="19">
        <f t="shared" si="0"/>
        <v>25</v>
      </c>
      <c r="J8" s="19">
        <f t="shared" si="0"/>
        <v>25</v>
      </c>
      <c r="K8" s="19">
        <f t="shared" si="0"/>
        <v>24</v>
      </c>
      <c r="L8" s="19">
        <f t="shared" si="0"/>
        <v>25</v>
      </c>
      <c r="M8" s="19">
        <f t="shared" si="0"/>
        <v>25</v>
      </c>
      <c r="N8" s="19">
        <f t="shared" si="0"/>
        <v>25</v>
      </c>
      <c r="O8" s="19">
        <f t="shared" si="0"/>
        <v>25</v>
      </c>
      <c r="P8" s="19">
        <f t="shared" si="0"/>
        <v>25</v>
      </c>
      <c r="Q8" s="19">
        <f t="shared" si="0"/>
        <v>25</v>
      </c>
      <c r="R8" s="19">
        <f t="shared" si="0"/>
        <v>25</v>
      </c>
      <c r="S8" s="19">
        <f t="shared" si="0"/>
        <v>25</v>
      </c>
      <c r="T8" s="19">
        <f t="shared" si="0"/>
        <v>25</v>
      </c>
      <c r="U8" s="19">
        <f t="shared" si="0"/>
        <v>24</v>
      </c>
      <c r="V8" s="19">
        <f t="shared" si="0"/>
        <v>24</v>
      </c>
      <c r="W8" s="19">
        <f t="shared" si="0"/>
        <v>0</v>
      </c>
      <c r="X8" s="19">
        <f t="shared" si="0"/>
        <v>0</v>
      </c>
      <c r="Y8" s="19">
        <f t="shared" si="0"/>
        <v>29</v>
      </c>
      <c r="Z8" s="19">
        <f t="shared" si="0"/>
        <v>29</v>
      </c>
      <c r="AA8" s="19">
        <f t="shared" si="0"/>
        <v>29</v>
      </c>
      <c r="AB8" s="19">
        <f t="shared" si="0"/>
        <v>29</v>
      </c>
      <c r="AC8" s="19">
        <f t="shared" si="0"/>
        <v>29</v>
      </c>
      <c r="AD8" s="19">
        <f t="shared" si="0"/>
        <v>29</v>
      </c>
      <c r="AE8" s="19">
        <f t="shared" si="0"/>
        <v>29</v>
      </c>
      <c r="AF8" s="19">
        <f t="shared" si="0"/>
        <v>29</v>
      </c>
      <c r="AG8" s="19">
        <f t="shared" si="0"/>
        <v>29</v>
      </c>
      <c r="AH8" s="19">
        <f t="shared" si="0"/>
        <v>29</v>
      </c>
      <c r="AI8" s="19">
        <f t="shared" si="0"/>
        <v>28</v>
      </c>
      <c r="AJ8" s="19">
        <f t="shared" si="0"/>
        <v>27</v>
      </c>
      <c r="AK8" s="19">
        <f t="shared" si="0"/>
        <v>27</v>
      </c>
      <c r="AL8" s="19">
        <f t="shared" si="0"/>
        <v>27</v>
      </c>
      <c r="AM8" s="19">
        <f t="shared" si="0"/>
        <v>28</v>
      </c>
      <c r="AN8" s="19">
        <f t="shared" si="0"/>
        <v>28</v>
      </c>
      <c r="AO8" s="19">
        <f t="shared" si="0"/>
        <v>28</v>
      </c>
      <c r="AP8" s="19">
        <f t="shared" si="0"/>
        <v>28</v>
      </c>
      <c r="AQ8" s="19">
        <f t="shared" si="0"/>
        <v>28</v>
      </c>
      <c r="AR8" s="19">
        <f t="shared" si="0"/>
        <v>28</v>
      </c>
      <c r="AS8" s="19">
        <f t="shared" si="0"/>
        <v>28</v>
      </c>
      <c r="AT8" s="19">
        <f t="shared" si="0"/>
        <v>27</v>
      </c>
      <c r="AU8" s="19">
        <f t="shared" si="0"/>
        <v>26</v>
      </c>
      <c r="AV8" s="19">
        <f t="shared" si="0"/>
        <v>26</v>
      </c>
      <c r="AW8" s="19">
        <f t="shared" si="0"/>
        <v>0</v>
      </c>
      <c r="AX8" s="19">
        <f t="shared" si="0"/>
        <v>0</v>
      </c>
      <c r="AY8" s="19">
        <f t="shared" si="0"/>
        <v>0</v>
      </c>
      <c r="AZ8" s="19">
        <f t="shared" si="0"/>
        <v>0</v>
      </c>
      <c r="BA8" s="19">
        <f t="shared" si="0"/>
        <v>0</v>
      </c>
      <c r="BB8" s="19">
        <f t="shared" si="0"/>
        <v>0</v>
      </c>
      <c r="BC8" s="19">
        <f t="shared" si="0"/>
        <v>0</v>
      </c>
      <c r="BD8" s="19">
        <f t="shared" si="0"/>
        <v>0</v>
      </c>
      <c r="BE8" s="19">
        <f t="shared" si="0"/>
        <v>0</v>
      </c>
      <c r="BF8" s="19">
        <f>SUM(F8:BE8)</f>
        <v>1096</v>
      </c>
    </row>
    <row r="9" spans="2:58" s="6" customFormat="1" ht="19.5" customHeight="1" x14ac:dyDescent="0.2">
      <c r="B9" s="27"/>
      <c r="C9" s="37"/>
      <c r="D9" s="39"/>
      <c r="E9" s="18" t="s">
        <v>52</v>
      </c>
      <c r="F9" s="19">
        <f t="shared" ref="F9:AK9" si="1">F11+F29+F37</f>
        <v>0</v>
      </c>
      <c r="G9" s="19">
        <f t="shared" si="1"/>
        <v>0</v>
      </c>
      <c r="H9" s="19">
        <f t="shared" si="1"/>
        <v>0</v>
      </c>
      <c r="I9" s="19">
        <f t="shared" si="1"/>
        <v>0</v>
      </c>
      <c r="J9" s="19">
        <f t="shared" si="1"/>
        <v>0</v>
      </c>
      <c r="K9" s="19">
        <f t="shared" si="1"/>
        <v>0</v>
      </c>
      <c r="L9" s="19">
        <f t="shared" si="1"/>
        <v>0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 t="shared" si="1"/>
        <v>0</v>
      </c>
      <c r="Q9" s="19">
        <f t="shared" si="1"/>
        <v>0</v>
      </c>
      <c r="R9" s="19">
        <f t="shared" si="1"/>
        <v>0</v>
      </c>
      <c r="S9" s="19">
        <f t="shared" si="1"/>
        <v>0</v>
      </c>
      <c r="T9" s="19">
        <f t="shared" si="1"/>
        <v>0</v>
      </c>
      <c r="U9" s="19">
        <f t="shared" si="1"/>
        <v>0</v>
      </c>
      <c r="V9" s="19">
        <f t="shared" si="1"/>
        <v>0</v>
      </c>
      <c r="W9" s="19">
        <f t="shared" si="1"/>
        <v>0</v>
      </c>
      <c r="X9" s="19">
        <f t="shared" si="1"/>
        <v>0</v>
      </c>
      <c r="Y9" s="19">
        <f t="shared" si="1"/>
        <v>0</v>
      </c>
      <c r="Z9" s="19">
        <f t="shared" si="1"/>
        <v>0</v>
      </c>
      <c r="AA9" s="19">
        <f t="shared" si="1"/>
        <v>0</v>
      </c>
      <c r="AB9" s="19">
        <f t="shared" si="1"/>
        <v>0</v>
      </c>
      <c r="AC9" s="19">
        <f t="shared" si="1"/>
        <v>0</v>
      </c>
      <c r="AD9" s="19">
        <f t="shared" si="1"/>
        <v>0</v>
      </c>
      <c r="AE9" s="19">
        <f t="shared" si="1"/>
        <v>0</v>
      </c>
      <c r="AF9" s="19">
        <f t="shared" si="1"/>
        <v>0</v>
      </c>
      <c r="AG9" s="19">
        <f t="shared" si="1"/>
        <v>0</v>
      </c>
      <c r="AH9" s="19">
        <f t="shared" si="1"/>
        <v>0</v>
      </c>
      <c r="AI9" s="19">
        <f t="shared" si="1"/>
        <v>0</v>
      </c>
      <c r="AJ9" s="19">
        <f t="shared" si="1"/>
        <v>0</v>
      </c>
      <c r="AK9" s="19">
        <f t="shared" si="1"/>
        <v>0</v>
      </c>
      <c r="AL9" s="19">
        <f t="shared" ref="AL9:BE9" si="2">AL11+AL29+AL37</f>
        <v>0</v>
      </c>
      <c r="AM9" s="19">
        <f t="shared" si="2"/>
        <v>0</v>
      </c>
      <c r="AN9" s="19">
        <f t="shared" si="2"/>
        <v>0</v>
      </c>
      <c r="AO9" s="19">
        <f t="shared" si="2"/>
        <v>0</v>
      </c>
      <c r="AP9" s="19">
        <f t="shared" si="2"/>
        <v>0</v>
      </c>
      <c r="AQ9" s="19">
        <f t="shared" si="2"/>
        <v>0</v>
      </c>
      <c r="AR9" s="19">
        <f t="shared" si="2"/>
        <v>0</v>
      </c>
      <c r="AS9" s="19">
        <f t="shared" si="2"/>
        <v>0</v>
      </c>
      <c r="AT9" s="19">
        <f t="shared" si="2"/>
        <v>0</v>
      </c>
      <c r="AU9" s="19">
        <f t="shared" si="2"/>
        <v>0</v>
      </c>
      <c r="AV9" s="19">
        <f t="shared" si="2"/>
        <v>0</v>
      </c>
      <c r="AW9" s="19">
        <f t="shared" si="2"/>
        <v>0</v>
      </c>
      <c r="AX9" s="19">
        <f t="shared" si="2"/>
        <v>0</v>
      </c>
      <c r="AY9" s="19">
        <f t="shared" si="2"/>
        <v>0</v>
      </c>
      <c r="AZ9" s="19">
        <f t="shared" si="2"/>
        <v>0</v>
      </c>
      <c r="BA9" s="19">
        <f t="shared" si="2"/>
        <v>0</v>
      </c>
      <c r="BB9" s="19">
        <f t="shared" si="2"/>
        <v>0</v>
      </c>
      <c r="BC9" s="19">
        <f t="shared" si="2"/>
        <v>0</v>
      </c>
      <c r="BD9" s="19">
        <f t="shared" si="2"/>
        <v>0</v>
      </c>
      <c r="BE9" s="19">
        <f t="shared" si="2"/>
        <v>0</v>
      </c>
      <c r="BF9" s="19">
        <f>SUM(F9:BE9)</f>
        <v>0</v>
      </c>
    </row>
    <row r="10" spans="2:58" s="7" customFormat="1" ht="18.75" customHeight="1" x14ac:dyDescent="0.2">
      <c r="B10" s="27"/>
      <c r="C10" s="36" t="s">
        <v>22</v>
      </c>
      <c r="D10" s="40" t="s">
        <v>23</v>
      </c>
      <c r="E10" s="18" t="s">
        <v>21</v>
      </c>
      <c r="F10" s="19">
        <f>F12+F14+F16+F18+F20+F22+F24+F26</f>
        <v>12</v>
      </c>
      <c r="G10" s="19">
        <f t="shared" ref="G10:BE10" si="3">G12+G14+G16+G18+G20+G22+G24+G26</f>
        <v>11</v>
      </c>
      <c r="H10" s="19">
        <f t="shared" si="3"/>
        <v>11</v>
      </c>
      <c r="I10" s="19">
        <f t="shared" si="3"/>
        <v>11</v>
      </c>
      <c r="J10" s="19">
        <f t="shared" si="3"/>
        <v>11</v>
      </c>
      <c r="K10" s="19">
        <f t="shared" si="3"/>
        <v>11</v>
      </c>
      <c r="L10" s="19">
        <f t="shared" si="3"/>
        <v>11</v>
      </c>
      <c r="M10" s="19">
        <f t="shared" si="3"/>
        <v>11</v>
      </c>
      <c r="N10" s="19">
        <f t="shared" si="3"/>
        <v>11</v>
      </c>
      <c r="O10" s="19">
        <f t="shared" si="3"/>
        <v>11</v>
      </c>
      <c r="P10" s="19">
        <f t="shared" si="3"/>
        <v>11</v>
      </c>
      <c r="Q10" s="19">
        <f t="shared" si="3"/>
        <v>11</v>
      </c>
      <c r="R10" s="19">
        <f t="shared" si="3"/>
        <v>11</v>
      </c>
      <c r="S10" s="19">
        <f t="shared" si="3"/>
        <v>11</v>
      </c>
      <c r="T10" s="19">
        <f t="shared" si="3"/>
        <v>11</v>
      </c>
      <c r="U10" s="19">
        <f t="shared" si="3"/>
        <v>11</v>
      </c>
      <c r="V10" s="19">
        <f t="shared" si="3"/>
        <v>11</v>
      </c>
      <c r="W10" s="19">
        <f t="shared" si="3"/>
        <v>0</v>
      </c>
      <c r="X10" s="19">
        <f t="shared" si="3"/>
        <v>0</v>
      </c>
      <c r="Y10" s="19">
        <f t="shared" si="3"/>
        <v>15</v>
      </c>
      <c r="Z10" s="19">
        <f t="shared" si="3"/>
        <v>15</v>
      </c>
      <c r="AA10" s="19">
        <f t="shared" si="3"/>
        <v>15</v>
      </c>
      <c r="AB10" s="19">
        <f t="shared" si="3"/>
        <v>15</v>
      </c>
      <c r="AC10" s="19">
        <f t="shared" si="3"/>
        <v>15</v>
      </c>
      <c r="AD10" s="19">
        <f t="shared" si="3"/>
        <v>15</v>
      </c>
      <c r="AE10" s="19">
        <f t="shared" si="3"/>
        <v>15</v>
      </c>
      <c r="AF10" s="19">
        <f t="shared" si="3"/>
        <v>15</v>
      </c>
      <c r="AG10" s="19">
        <f t="shared" si="3"/>
        <v>15</v>
      </c>
      <c r="AH10" s="19">
        <f t="shared" si="3"/>
        <v>15</v>
      </c>
      <c r="AI10" s="19">
        <f t="shared" si="3"/>
        <v>13</v>
      </c>
      <c r="AJ10" s="19">
        <f t="shared" si="3"/>
        <v>13</v>
      </c>
      <c r="AK10" s="19">
        <f t="shared" si="3"/>
        <v>13</v>
      </c>
      <c r="AL10" s="19">
        <f t="shared" si="3"/>
        <v>13</v>
      </c>
      <c r="AM10" s="19">
        <f t="shared" si="3"/>
        <v>14</v>
      </c>
      <c r="AN10" s="19">
        <f t="shared" si="3"/>
        <v>14</v>
      </c>
      <c r="AO10" s="19">
        <f t="shared" si="3"/>
        <v>14</v>
      </c>
      <c r="AP10" s="19">
        <f t="shared" si="3"/>
        <v>14</v>
      </c>
      <c r="AQ10" s="19">
        <f t="shared" si="3"/>
        <v>14</v>
      </c>
      <c r="AR10" s="19">
        <f t="shared" si="3"/>
        <v>14</v>
      </c>
      <c r="AS10" s="19">
        <f t="shared" si="3"/>
        <v>14</v>
      </c>
      <c r="AT10" s="19">
        <f t="shared" si="3"/>
        <v>13</v>
      </c>
      <c r="AU10" s="19">
        <f t="shared" si="3"/>
        <v>13</v>
      </c>
      <c r="AV10" s="19">
        <f t="shared" si="3"/>
        <v>13</v>
      </c>
      <c r="AW10" s="19">
        <f t="shared" si="3"/>
        <v>0</v>
      </c>
      <c r="AX10" s="19">
        <f t="shared" si="3"/>
        <v>0</v>
      </c>
      <c r="AY10" s="19">
        <f t="shared" si="3"/>
        <v>0</v>
      </c>
      <c r="AZ10" s="19">
        <f t="shared" si="3"/>
        <v>0</v>
      </c>
      <c r="BA10" s="19">
        <f t="shared" si="3"/>
        <v>0</v>
      </c>
      <c r="BB10" s="19">
        <f t="shared" si="3"/>
        <v>0</v>
      </c>
      <c r="BC10" s="19">
        <f t="shared" si="3"/>
        <v>0</v>
      </c>
      <c r="BD10" s="19">
        <f t="shared" si="3"/>
        <v>0</v>
      </c>
      <c r="BE10" s="19">
        <f t="shared" si="3"/>
        <v>0</v>
      </c>
      <c r="BF10" s="19">
        <f>SUM(F10:BE10)</f>
        <v>527</v>
      </c>
    </row>
    <row r="11" spans="2:58" s="7" customFormat="1" ht="20.25" customHeight="1" x14ac:dyDescent="0.2">
      <c r="B11" s="27"/>
      <c r="C11" s="37"/>
      <c r="D11" s="41"/>
      <c r="E11" s="18" t="s">
        <v>52</v>
      </c>
      <c r="F11" s="19">
        <f>F13+F15+F17+F19+F21+F23+F25+F27</f>
        <v>0</v>
      </c>
      <c r="G11" s="19">
        <f t="shared" ref="G11:BE11" si="4">G13+G15+G17+G19+G21+G23+G25+G27</f>
        <v>0</v>
      </c>
      <c r="H11" s="19">
        <f t="shared" si="4"/>
        <v>0</v>
      </c>
      <c r="I11" s="19">
        <f t="shared" si="4"/>
        <v>0</v>
      </c>
      <c r="J11" s="19">
        <f t="shared" si="4"/>
        <v>0</v>
      </c>
      <c r="K11" s="19">
        <f t="shared" si="4"/>
        <v>0</v>
      </c>
      <c r="L11" s="19">
        <f t="shared" si="4"/>
        <v>0</v>
      </c>
      <c r="M11" s="19">
        <f t="shared" si="4"/>
        <v>0</v>
      </c>
      <c r="N11" s="19">
        <f t="shared" si="4"/>
        <v>0</v>
      </c>
      <c r="O11" s="19">
        <f t="shared" si="4"/>
        <v>0</v>
      </c>
      <c r="P11" s="19">
        <f t="shared" si="4"/>
        <v>0</v>
      </c>
      <c r="Q11" s="19">
        <f t="shared" si="4"/>
        <v>0</v>
      </c>
      <c r="R11" s="19">
        <f t="shared" si="4"/>
        <v>0</v>
      </c>
      <c r="S11" s="19">
        <f t="shared" si="4"/>
        <v>0</v>
      </c>
      <c r="T11" s="19">
        <f t="shared" si="4"/>
        <v>0</v>
      </c>
      <c r="U11" s="19">
        <f t="shared" si="4"/>
        <v>0</v>
      </c>
      <c r="V11" s="19">
        <f t="shared" si="4"/>
        <v>0</v>
      </c>
      <c r="W11" s="19">
        <f t="shared" si="4"/>
        <v>0</v>
      </c>
      <c r="X11" s="19">
        <f t="shared" si="4"/>
        <v>0</v>
      </c>
      <c r="Y11" s="19">
        <f t="shared" si="4"/>
        <v>0</v>
      </c>
      <c r="Z11" s="19">
        <f t="shared" si="4"/>
        <v>0</v>
      </c>
      <c r="AA11" s="19">
        <f t="shared" si="4"/>
        <v>0</v>
      </c>
      <c r="AB11" s="19">
        <f t="shared" si="4"/>
        <v>0</v>
      </c>
      <c r="AC11" s="19">
        <f t="shared" si="4"/>
        <v>0</v>
      </c>
      <c r="AD11" s="19">
        <f t="shared" si="4"/>
        <v>0</v>
      </c>
      <c r="AE11" s="19">
        <f t="shared" si="4"/>
        <v>0</v>
      </c>
      <c r="AF11" s="19">
        <f t="shared" si="4"/>
        <v>0</v>
      </c>
      <c r="AG11" s="19">
        <f t="shared" si="4"/>
        <v>0</v>
      </c>
      <c r="AH11" s="19">
        <f t="shared" si="4"/>
        <v>0</v>
      </c>
      <c r="AI11" s="19">
        <f t="shared" si="4"/>
        <v>0</v>
      </c>
      <c r="AJ11" s="19">
        <f t="shared" si="4"/>
        <v>0</v>
      </c>
      <c r="AK11" s="19">
        <f t="shared" si="4"/>
        <v>0</v>
      </c>
      <c r="AL11" s="19">
        <f t="shared" si="4"/>
        <v>0</v>
      </c>
      <c r="AM11" s="19">
        <f t="shared" si="4"/>
        <v>0</v>
      </c>
      <c r="AN11" s="19">
        <f t="shared" si="4"/>
        <v>0</v>
      </c>
      <c r="AO11" s="19">
        <f t="shared" si="4"/>
        <v>0</v>
      </c>
      <c r="AP11" s="19">
        <f t="shared" si="4"/>
        <v>0</v>
      </c>
      <c r="AQ11" s="19">
        <f t="shared" si="4"/>
        <v>0</v>
      </c>
      <c r="AR11" s="19">
        <f t="shared" si="4"/>
        <v>0</v>
      </c>
      <c r="AS11" s="19">
        <f t="shared" si="4"/>
        <v>0</v>
      </c>
      <c r="AT11" s="19">
        <f t="shared" si="4"/>
        <v>0</v>
      </c>
      <c r="AU11" s="19">
        <f t="shared" si="4"/>
        <v>0</v>
      </c>
      <c r="AV11" s="19">
        <f t="shared" si="4"/>
        <v>0</v>
      </c>
      <c r="AW11" s="19">
        <f t="shared" si="4"/>
        <v>0</v>
      </c>
      <c r="AX11" s="19">
        <f t="shared" si="4"/>
        <v>0</v>
      </c>
      <c r="AY11" s="19">
        <f t="shared" si="4"/>
        <v>0</v>
      </c>
      <c r="AZ11" s="19">
        <f t="shared" si="4"/>
        <v>0</v>
      </c>
      <c r="BA11" s="19">
        <f t="shared" si="4"/>
        <v>0</v>
      </c>
      <c r="BB11" s="19">
        <f t="shared" si="4"/>
        <v>0</v>
      </c>
      <c r="BC11" s="19">
        <f t="shared" si="4"/>
        <v>0</v>
      </c>
      <c r="BD11" s="19">
        <f t="shared" si="4"/>
        <v>0</v>
      </c>
      <c r="BE11" s="19">
        <f t="shared" si="4"/>
        <v>0</v>
      </c>
      <c r="BF11" s="19">
        <f>SUM(F11:BE11)</f>
        <v>0</v>
      </c>
    </row>
    <row r="12" spans="2:58" ht="20.100000000000001" customHeight="1" x14ac:dyDescent="0.2">
      <c r="B12" s="27"/>
      <c r="C12" s="54" t="s">
        <v>24</v>
      </c>
      <c r="D12" s="24" t="s">
        <v>25</v>
      </c>
      <c r="E12" s="13" t="s">
        <v>21</v>
      </c>
      <c r="F12" s="14">
        <v>2</v>
      </c>
      <c r="G12" s="14">
        <v>1</v>
      </c>
      <c r="H12" s="14">
        <v>1</v>
      </c>
      <c r="I12" s="14">
        <v>1</v>
      </c>
      <c r="J12" s="14">
        <v>1</v>
      </c>
      <c r="K12" s="14">
        <v>1</v>
      </c>
      <c r="L12" s="14">
        <v>1</v>
      </c>
      <c r="M12" s="14">
        <v>1</v>
      </c>
      <c r="N12" s="14">
        <v>1</v>
      </c>
      <c r="O12" s="14">
        <v>1</v>
      </c>
      <c r="P12" s="14">
        <v>1</v>
      </c>
      <c r="Q12" s="14">
        <v>1</v>
      </c>
      <c r="R12" s="14">
        <v>1</v>
      </c>
      <c r="S12" s="14">
        <v>1</v>
      </c>
      <c r="T12" s="14">
        <v>1</v>
      </c>
      <c r="U12" s="14">
        <v>1</v>
      </c>
      <c r="V12" s="14">
        <v>1</v>
      </c>
      <c r="W12" s="15">
        <v>0</v>
      </c>
      <c r="X12" s="15">
        <v>0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9">
        <v>1</v>
      </c>
      <c r="AE12" s="9">
        <v>1</v>
      </c>
      <c r="AF12" s="9">
        <v>1</v>
      </c>
      <c r="AG12" s="9">
        <v>1</v>
      </c>
      <c r="AH12" s="9">
        <v>1</v>
      </c>
      <c r="AI12" s="9">
        <v>1</v>
      </c>
      <c r="AJ12" s="9">
        <v>1</v>
      </c>
      <c r="AK12" s="9">
        <v>1</v>
      </c>
      <c r="AL12" s="9">
        <v>1</v>
      </c>
      <c r="AM12" s="9">
        <v>1</v>
      </c>
      <c r="AN12" s="9">
        <v>1</v>
      </c>
      <c r="AO12" s="9">
        <v>1</v>
      </c>
      <c r="AP12" s="9">
        <v>1</v>
      </c>
      <c r="AQ12" s="9">
        <v>1</v>
      </c>
      <c r="AR12" s="9">
        <v>1</v>
      </c>
      <c r="AS12" s="9">
        <v>1</v>
      </c>
      <c r="AT12" s="9">
        <v>1</v>
      </c>
      <c r="AU12" s="9">
        <v>1</v>
      </c>
      <c r="AV12" s="9">
        <v>1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17">
        <f>SUM(F12:BE12)</f>
        <v>42</v>
      </c>
    </row>
    <row r="13" spans="2:58" ht="17.25" customHeight="1" x14ac:dyDescent="0.2">
      <c r="B13" s="27"/>
      <c r="C13" s="55"/>
      <c r="D13" s="25"/>
      <c r="E13" s="13" t="s">
        <v>52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5">
        <v>0</v>
      </c>
      <c r="X13" s="15">
        <v>0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17"/>
    </row>
    <row r="14" spans="2:58" ht="20.100000000000001" customHeight="1" x14ac:dyDescent="0.2">
      <c r="B14" s="27"/>
      <c r="C14" s="30" t="s">
        <v>27</v>
      </c>
      <c r="D14" s="24" t="s">
        <v>26</v>
      </c>
      <c r="E14" s="13" t="s">
        <v>21</v>
      </c>
      <c r="F14" s="9">
        <v>2</v>
      </c>
      <c r="G14" s="9">
        <v>2</v>
      </c>
      <c r="H14" s="9">
        <v>2</v>
      </c>
      <c r="I14" s="9">
        <v>2</v>
      </c>
      <c r="J14" s="9">
        <v>2</v>
      </c>
      <c r="K14" s="9">
        <v>2</v>
      </c>
      <c r="L14" s="9">
        <v>2</v>
      </c>
      <c r="M14" s="9">
        <v>2</v>
      </c>
      <c r="N14" s="9">
        <v>2</v>
      </c>
      <c r="O14" s="9">
        <v>2</v>
      </c>
      <c r="P14" s="9">
        <v>2</v>
      </c>
      <c r="Q14" s="9">
        <v>2</v>
      </c>
      <c r="R14" s="9">
        <v>2</v>
      </c>
      <c r="S14" s="9">
        <v>2</v>
      </c>
      <c r="T14" s="9">
        <v>2</v>
      </c>
      <c r="U14" s="9">
        <v>2</v>
      </c>
      <c r="V14" s="9">
        <v>2</v>
      </c>
      <c r="W14" s="15">
        <v>0</v>
      </c>
      <c r="X14" s="15">
        <v>0</v>
      </c>
      <c r="Y14" s="9">
        <v>2</v>
      </c>
      <c r="Z14" s="9">
        <v>2</v>
      </c>
      <c r="AA14" s="9">
        <v>2</v>
      </c>
      <c r="AB14" s="9">
        <v>2</v>
      </c>
      <c r="AC14" s="9">
        <v>2</v>
      </c>
      <c r="AD14" s="9">
        <v>2</v>
      </c>
      <c r="AE14" s="9">
        <v>2</v>
      </c>
      <c r="AF14" s="9">
        <v>2</v>
      </c>
      <c r="AG14" s="9">
        <v>2</v>
      </c>
      <c r="AH14" s="9">
        <v>2</v>
      </c>
      <c r="AI14" s="9">
        <v>2</v>
      </c>
      <c r="AJ14" s="9">
        <v>2</v>
      </c>
      <c r="AK14" s="9">
        <v>2</v>
      </c>
      <c r="AL14" s="9">
        <v>2</v>
      </c>
      <c r="AM14" s="9">
        <v>2</v>
      </c>
      <c r="AN14" s="9">
        <v>2</v>
      </c>
      <c r="AO14" s="9">
        <v>2</v>
      </c>
      <c r="AP14" s="9">
        <v>2</v>
      </c>
      <c r="AQ14" s="9">
        <v>2</v>
      </c>
      <c r="AR14" s="9">
        <v>2</v>
      </c>
      <c r="AS14" s="9">
        <v>2</v>
      </c>
      <c r="AT14" s="9">
        <v>2</v>
      </c>
      <c r="AU14" s="9">
        <v>2</v>
      </c>
      <c r="AV14" s="9">
        <v>2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17">
        <f>SUM(F14:BE14)</f>
        <v>82</v>
      </c>
    </row>
    <row r="15" spans="2:58" ht="20.100000000000001" customHeight="1" x14ac:dyDescent="0.2">
      <c r="B15" s="27"/>
      <c r="C15" s="31"/>
      <c r="D15" s="25"/>
      <c r="E15" s="13" t="s">
        <v>52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5">
        <v>0</v>
      </c>
      <c r="X15" s="15">
        <v>0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17"/>
    </row>
    <row r="16" spans="2:58" ht="20.100000000000001" customHeight="1" x14ac:dyDescent="0.2">
      <c r="B16" s="27"/>
      <c r="C16" s="30" t="s">
        <v>29</v>
      </c>
      <c r="D16" s="24" t="s">
        <v>67</v>
      </c>
      <c r="E16" s="13" t="s">
        <v>21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15">
        <v>0</v>
      </c>
      <c r="X16" s="15">
        <v>0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9">
        <v>1</v>
      </c>
      <c r="AE16" s="9">
        <v>1</v>
      </c>
      <c r="AF16" s="9">
        <v>1</v>
      </c>
      <c r="AG16" s="9">
        <v>1</v>
      </c>
      <c r="AH16" s="9">
        <v>1</v>
      </c>
      <c r="AI16" s="9">
        <v>1</v>
      </c>
      <c r="AJ16" s="9">
        <v>1</v>
      </c>
      <c r="AK16" s="9">
        <v>1</v>
      </c>
      <c r="AL16" s="9">
        <v>1</v>
      </c>
      <c r="AM16" s="9">
        <v>1</v>
      </c>
      <c r="AN16" s="9">
        <v>1</v>
      </c>
      <c r="AO16" s="9">
        <v>1</v>
      </c>
      <c r="AP16" s="9">
        <v>1</v>
      </c>
      <c r="AQ16" s="9">
        <v>1</v>
      </c>
      <c r="AR16" s="9">
        <v>1</v>
      </c>
      <c r="AS16" s="9">
        <v>1</v>
      </c>
      <c r="AT16" s="9"/>
      <c r="AU16" s="9"/>
      <c r="AV16" s="9"/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17">
        <f>SUM(F16:BE16)</f>
        <v>38</v>
      </c>
    </row>
    <row r="17" spans="2:59" ht="20.100000000000001" customHeight="1" x14ac:dyDescent="0.2">
      <c r="B17" s="27"/>
      <c r="C17" s="31"/>
      <c r="D17" s="25"/>
      <c r="E17" s="13" t="s">
        <v>52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5">
        <v>0</v>
      </c>
      <c r="X17" s="15">
        <v>0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17"/>
    </row>
    <row r="18" spans="2:59" ht="20.100000000000001" customHeight="1" x14ac:dyDescent="0.2">
      <c r="B18" s="27"/>
      <c r="C18" s="30" t="s">
        <v>66</v>
      </c>
      <c r="D18" s="24" t="s">
        <v>28</v>
      </c>
      <c r="E18" s="13" t="s">
        <v>21</v>
      </c>
      <c r="F18" s="9">
        <v>2</v>
      </c>
      <c r="G18" s="9">
        <v>2</v>
      </c>
      <c r="H18" s="9">
        <v>2</v>
      </c>
      <c r="I18" s="9">
        <v>2</v>
      </c>
      <c r="J18" s="9">
        <v>2</v>
      </c>
      <c r="K18" s="9">
        <v>2</v>
      </c>
      <c r="L18" s="9">
        <v>2</v>
      </c>
      <c r="M18" s="9">
        <v>2</v>
      </c>
      <c r="N18" s="9">
        <v>2</v>
      </c>
      <c r="O18" s="9">
        <v>2</v>
      </c>
      <c r="P18" s="9">
        <v>2</v>
      </c>
      <c r="Q18" s="9">
        <v>2</v>
      </c>
      <c r="R18" s="9">
        <v>2</v>
      </c>
      <c r="S18" s="9">
        <v>2</v>
      </c>
      <c r="T18" s="9">
        <v>2</v>
      </c>
      <c r="U18" s="9">
        <v>2</v>
      </c>
      <c r="V18" s="9">
        <v>2</v>
      </c>
      <c r="W18" s="15">
        <v>0</v>
      </c>
      <c r="X18" s="15">
        <v>0</v>
      </c>
      <c r="Y18" s="9">
        <v>3</v>
      </c>
      <c r="Z18" s="9">
        <v>3</v>
      </c>
      <c r="AA18" s="9">
        <v>3</v>
      </c>
      <c r="AB18" s="9">
        <v>3</v>
      </c>
      <c r="AC18" s="9">
        <v>3</v>
      </c>
      <c r="AD18" s="9">
        <v>3</v>
      </c>
      <c r="AE18" s="9">
        <v>3</v>
      </c>
      <c r="AF18" s="9">
        <v>3</v>
      </c>
      <c r="AG18" s="9">
        <v>3</v>
      </c>
      <c r="AH18" s="9">
        <v>3</v>
      </c>
      <c r="AI18" s="9">
        <v>2</v>
      </c>
      <c r="AJ18" s="9">
        <v>2</v>
      </c>
      <c r="AK18" s="9">
        <v>2</v>
      </c>
      <c r="AL18" s="9">
        <v>2</v>
      </c>
      <c r="AM18" s="9">
        <v>2</v>
      </c>
      <c r="AN18" s="9">
        <v>2</v>
      </c>
      <c r="AO18" s="9">
        <v>2</v>
      </c>
      <c r="AP18" s="9">
        <v>2</v>
      </c>
      <c r="AQ18" s="9">
        <v>2</v>
      </c>
      <c r="AR18" s="9">
        <v>2</v>
      </c>
      <c r="AS18" s="9">
        <v>2</v>
      </c>
      <c r="AT18" s="9">
        <v>2</v>
      </c>
      <c r="AU18" s="9">
        <v>2</v>
      </c>
      <c r="AV18" s="9">
        <v>2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17">
        <f>SUM(F18:BE18)</f>
        <v>92</v>
      </c>
    </row>
    <row r="19" spans="2:59" ht="20.100000000000001" customHeight="1" x14ac:dyDescent="0.2">
      <c r="B19" s="27"/>
      <c r="C19" s="31"/>
      <c r="D19" s="25"/>
      <c r="E19" s="13" t="s">
        <v>52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5">
        <v>0</v>
      </c>
      <c r="X19" s="15">
        <v>0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17"/>
    </row>
    <row r="20" spans="2:59" ht="20.100000000000001" customHeight="1" x14ac:dyDescent="0.2">
      <c r="B20" s="27"/>
      <c r="C20" s="30" t="s">
        <v>32</v>
      </c>
      <c r="D20" s="24" t="s">
        <v>30</v>
      </c>
      <c r="E20" s="13" t="s">
        <v>21</v>
      </c>
      <c r="F20" s="9">
        <v>2</v>
      </c>
      <c r="G20" s="9">
        <v>2</v>
      </c>
      <c r="H20" s="9">
        <v>2</v>
      </c>
      <c r="I20" s="9">
        <v>2</v>
      </c>
      <c r="J20" s="9">
        <v>2</v>
      </c>
      <c r="K20" s="9">
        <v>2</v>
      </c>
      <c r="L20" s="9">
        <v>2</v>
      </c>
      <c r="M20" s="9">
        <v>2</v>
      </c>
      <c r="N20" s="9">
        <v>2</v>
      </c>
      <c r="O20" s="9">
        <v>2</v>
      </c>
      <c r="P20" s="9">
        <v>2</v>
      </c>
      <c r="Q20" s="9">
        <v>2</v>
      </c>
      <c r="R20" s="9">
        <v>2</v>
      </c>
      <c r="S20" s="9">
        <v>2</v>
      </c>
      <c r="T20" s="9">
        <v>2</v>
      </c>
      <c r="U20" s="9">
        <v>2</v>
      </c>
      <c r="V20" s="9">
        <v>2</v>
      </c>
      <c r="W20" s="15">
        <v>0</v>
      </c>
      <c r="X20" s="15">
        <v>0</v>
      </c>
      <c r="Y20" s="9">
        <v>2</v>
      </c>
      <c r="Z20" s="9">
        <v>2</v>
      </c>
      <c r="AA20" s="9">
        <v>2</v>
      </c>
      <c r="AB20" s="9">
        <v>2</v>
      </c>
      <c r="AC20" s="9">
        <v>2</v>
      </c>
      <c r="AD20" s="9">
        <v>2</v>
      </c>
      <c r="AE20" s="9">
        <v>2</v>
      </c>
      <c r="AF20" s="9">
        <v>2</v>
      </c>
      <c r="AG20" s="9">
        <v>2</v>
      </c>
      <c r="AH20" s="9">
        <v>2</v>
      </c>
      <c r="AI20" s="9">
        <v>2</v>
      </c>
      <c r="AJ20" s="9">
        <v>2</v>
      </c>
      <c r="AK20" s="9">
        <v>2</v>
      </c>
      <c r="AL20" s="9">
        <v>2</v>
      </c>
      <c r="AM20" s="9">
        <v>2</v>
      </c>
      <c r="AN20" s="9">
        <v>2</v>
      </c>
      <c r="AO20" s="9">
        <v>2</v>
      </c>
      <c r="AP20" s="9">
        <v>2</v>
      </c>
      <c r="AQ20" s="9">
        <v>2</v>
      </c>
      <c r="AR20" s="9">
        <v>2</v>
      </c>
      <c r="AS20" s="9">
        <v>2</v>
      </c>
      <c r="AT20" s="9">
        <v>2</v>
      </c>
      <c r="AU20" s="9">
        <v>2</v>
      </c>
      <c r="AV20" s="9">
        <v>2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17">
        <f>SUM(F20:BE20)</f>
        <v>82</v>
      </c>
      <c r="BG20" s="8"/>
    </row>
    <row r="21" spans="2:59" ht="20.100000000000001" customHeight="1" x14ac:dyDescent="0.2">
      <c r="B21" s="27"/>
      <c r="C21" s="31"/>
      <c r="D21" s="25"/>
      <c r="E21" s="13" t="s">
        <v>52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15">
        <v>0</v>
      </c>
      <c r="X21" s="15">
        <v>0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17"/>
      <c r="BG21" s="8"/>
    </row>
    <row r="22" spans="2:59" ht="20.100000000000001" customHeight="1" x14ac:dyDescent="0.2">
      <c r="B22" s="27"/>
      <c r="C22" s="30" t="s">
        <v>34</v>
      </c>
      <c r="D22" s="24" t="s">
        <v>36</v>
      </c>
      <c r="E22" s="13" t="s">
        <v>21</v>
      </c>
      <c r="F22" s="9">
        <v>2</v>
      </c>
      <c r="G22" s="9">
        <v>2</v>
      </c>
      <c r="H22" s="9">
        <v>2</v>
      </c>
      <c r="I22" s="9">
        <v>2</v>
      </c>
      <c r="J22" s="9">
        <v>2</v>
      </c>
      <c r="K22" s="9">
        <v>2</v>
      </c>
      <c r="L22" s="9">
        <v>2</v>
      </c>
      <c r="M22" s="9">
        <v>2</v>
      </c>
      <c r="N22" s="9">
        <v>2</v>
      </c>
      <c r="O22" s="9">
        <v>2</v>
      </c>
      <c r="P22" s="9">
        <v>2</v>
      </c>
      <c r="Q22" s="9">
        <v>2</v>
      </c>
      <c r="R22" s="9">
        <v>2</v>
      </c>
      <c r="S22" s="9">
        <v>2</v>
      </c>
      <c r="T22" s="9">
        <v>2</v>
      </c>
      <c r="U22" s="9">
        <v>2</v>
      </c>
      <c r="V22" s="9">
        <v>2</v>
      </c>
      <c r="W22" s="15">
        <v>0</v>
      </c>
      <c r="X22" s="15">
        <v>0</v>
      </c>
      <c r="Y22" s="9">
        <v>2</v>
      </c>
      <c r="Z22" s="9">
        <v>2</v>
      </c>
      <c r="AA22" s="9">
        <v>2</v>
      </c>
      <c r="AB22" s="9">
        <v>2</v>
      </c>
      <c r="AC22" s="9">
        <v>2</v>
      </c>
      <c r="AD22" s="9">
        <v>2</v>
      </c>
      <c r="AE22" s="9">
        <v>2</v>
      </c>
      <c r="AF22" s="9">
        <v>2</v>
      </c>
      <c r="AG22" s="9">
        <v>2</v>
      </c>
      <c r="AH22" s="9">
        <v>2</v>
      </c>
      <c r="AI22" s="9">
        <v>2</v>
      </c>
      <c r="AJ22" s="9">
        <v>2</v>
      </c>
      <c r="AK22" s="9">
        <v>2</v>
      </c>
      <c r="AL22" s="9">
        <v>2</v>
      </c>
      <c r="AM22" s="9">
        <v>3</v>
      </c>
      <c r="AN22" s="9">
        <v>3</v>
      </c>
      <c r="AO22" s="9">
        <v>3</v>
      </c>
      <c r="AP22" s="9">
        <v>3</v>
      </c>
      <c r="AQ22" s="9">
        <v>3</v>
      </c>
      <c r="AR22" s="9">
        <v>3</v>
      </c>
      <c r="AS22" s="9">
        <v>3</v>
      </c>
      <c r="AT22" s="9">
        <v>3</v>
      </c>
      <c r="AU22" s="9">
        <v>3</v>
      </c>
      <c r="AV22" s="9">
        <v>3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17">
        <f>SUM(F22:BE22)</f>
        <v>92</v>
      </c>
    </row>
    <row r="23" spans="2:59" ht="20.100000000000001" customHeight="1" x14ac:dyDescent="0.2">
      <c r="B23" s="27"/>
      <c r="C23" s="31"/>
      <c r="D23" s="25"/>
      <c r="E23" s="13" t="s">
        <v>52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5">
        <v>0</v>
      </c>
      <c r="X23" s="15">
        <v>0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17"/>
    </row>
    <row r="24" spans="2:59" ht="21.95" customHeight="1" x14ac:dyDescent="0.2">
      <c r="B24" s="27"/>
      <c r="C24" s="30" t="s">
        <v>35</v>
      </c>
      <c r="D24" s="24" t="s">
        <v>69</v>
      </c>
      <c r="E24" s="13" t="s">
        <v>21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15">
        <v>0</v>
      </c>
      <c r="X24" s="15">
        <v>0</v>
      </c>
      <c r="Y24" s="9">
        <v>3</v>
      </c>
      <c r="Z24" s="9">
        <v>3</v>
      </c>
      <c r="AA24" s="9">
        <v>3</v>
      </c>
      <c r="AB24" s="9">
        <v>3</v>
      </c>
      <c r="AC24" s="9">
        <v>3</v>
      </c>
      <c r="AD24" s="9">
        <v>3</v>
      </c>
      <c r="AE24" s="9">
        <v>3</v>
      </c>
      <c r="AF24" s="9">
        <v>3</v>
      </c>
      <c r="AG24" s="9">
        <v>3</v>
      </c>
      <c r="AH24" s="9">
        <v>3</v>
      </c>
      <c r="AI24" s="9">
        <v>2</v>
      </c>
      <c r="AJ24" s="9">
        <v>2</v>
      </c>
      <c r="AK24" s="9">
        <v>2</v>
      </c>
      <c r="AL24" s="9">
        <v>2</v>
      </c>
      <c r="AM24" s="9">
        <v>2</v>
      </c>
      <c r="AN24" s="9">
        <v>2</v>
      </c>
      <c r="AO24" s="9">
        <v>2</v>
      </c>
      <c r="AP24" s="9">
        <v>2</v>
      </c>
      <c r="AQ24" s="9">
        <v>2</v>
      </c>
      <c r="AR24" s="9">
        <v>2</v>
      </c>
      <c r="AS24" s="9">
        <v>2</v>
      </c>
      <c r="AT24" s="9">
        <v>2</v>
      </c>
      <c r="AU24" s="9">
        <v>2</v>
      </c>
      <c r="AV24" s="9">
        <v>2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17">
        <f>SUM(F24:BE24)</f>
        <v>58</v>
      </c>
    </row>
    <row r="25" spans="2:59" ht="21.95" customHeight="1" x14ac:dyDescent="0.2">
      <c r="B25" s="27"/>
      <c r="C25" s="31"/>
      <c r="D25" s="25"/>
      <c r="E25" s="13" t="s">
        <v>52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5">
        <v>0</v>
      </c>
      <c r="X25" s="15">
        <v>0</v>
      </c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17"/>
    </row>
    <row r="26" spans="2:59" ht="21.95" customHeight="1" x14ac:dyDescent="0.2">
      <c r="B26" s="27"/>
      <c r="C26" s="30" t="s">
        <v>37</v>
      </c>
      <c r="D26" s="24" t="s">
        <v>70</v>
      </c>
      <c r="E26" s="13" t="s">
        <v>21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9">
        <v>1</v>
      </c>
      <c r="W26" s="15">
        <v>0</v>
      </c>
      <c r="X26" s="15">
        <v>0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9">
        <v>1</v>
      </c>
      <c r="AE26" s="9">
        <v>1</v>
      </c>
      <c r="AF26" s="9">
        <v>1</v>
      </c>
      <c r="AG26" s="9">
        <v>1</v>
      </c>
      <c r="AH26" s="9">
        <v>1</v>
      </c>
      <c r="AI26" s="9">
        <v>1</v>
      </c>
      <c r="AJ26" s="9">
        <v>1</v>
      </c>
      <c r="AK26" s="9">
        <v>1</v>
      </c>
      <c r="AL26" s="9">
        <v>1</v>
      </c>
      <c r="AM26" s="9">
        <v>1</v>
      </c>
      <c r="AN26" s="9">
        <v>1</v>
      </c>
      <c r="AO26" s="9">
        <v>1</v>
      </c>
      <c r="AP26" s="9">
        <v>1</v>
      </c>
      <c r="AQ26" s="9">
        <v>1</v>
      </c>
      <c r="AR26" s="9">
        <v>1</v>
      </c>
      <c r="AS26" s="9">
        <v>1</v>
      </c>
      <c r="AT26" s="9">
        <v>1</v>
      </c>
      <c r="AU26" s="9">
        <v>1</v>
      </c>
      <c r="AV26" s="9">
        <v>1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17">
        <f>SUM(F26:BE26)</f>
        <v>41</v>
      </c>
    </row>
    <row r="27" spans="2:59" ht="21.95" customHeight="1" x14ac:dyDescent="0.2">
      <c r="B27" s="27"/>
      <c r="C27" s="31"/>
      <c r="D27" s="25"/>
      <c r="E27" s="13" t="s">
        <v>52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15">
        <v>0</v>
      </c>
      <c r="X27" s="15">
        <v>0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17"/>
    </row>
    <row r="28" spans="2:59" ht="19.5" customHeight="1" x14ac:dyDescent="0.2">
      <c r="B28" s="27"/>
      <c r="C28" s="36" t="s">
        <v>38</v>
      </c>
      <c r="D28" s="42" t="s">
        <v>39</v>
      </c>
      <c r="E28" s="18" t="s">
        <v>21</v>
      </c>
      <c r="F28" s="19">
        <f>F30+F32+F34</f>
        <v>8</v>
      </c>
      <c r="G28" s="19">
        <f t="shared" ref="G28:BE28" si="5">G30+G32+G34</f>
        <v>8</v>
      </c>
      <c r="H28" s="19">
        <f t="shared" si="5"/>
        <v>8</v>
      </c>
      <c r="I28" s="19">
        <f t="shared" si="5"/>
        <v>8</v>
      </c>
      <c r="J28" s="19">
        <f t="shared" si="5"/>
        <v>8</v>
      </c>
      <c r="K28" s="19">
        <f t="shared" si="5"/>
        <v>8</v>
      </c>
      <c r="L28" s="19">
        <f t="shared" si="5"/>
        <v>9</v>
      </c>
      <c r="M28" s="19">
        <f t="shared" si="5"/>
        <v>9</v>
      </c>
      <c r="N28" s="19">
        <f t="shared" si="5"/>
        <v>9</v>
      </c>
      <c r="O28" s="19">
        <f t="shared" si="5"/>
        <v>9</v>
      </c>
      <c r="P28" s="19">
        <f t="shared" si="5"/>
        <v>9</v>
      </c>
      <c r="Q28" s="19">
        <f t="shared" si="5"/>
        <v>9</v>
      </c>
      <c r="R28" s="19">
        <f t="shared" si="5"/>
        <v>9</v>
      </c>
      <c r="S28" s="19">
        <f t="shared" si="5"/>
        <v>9</v>
      </c>
      <c r="T28" s="19">
        <f t="shared" si="5"/>
        <v>9</v>
      </c>
      <c r="U28" s="19">
        <f t="shared" si="5"/>
        <v>8</v>
      </c>
      <c r="V28" s="19">
        <f t="shared" si="5"/>
        <v>8</v>
      </c>
      <c r="W28" s="19">
        <f t="shared" si="5"/>
        <v>0</v>
      </c>
      <c r="X28" s="19">
        <f t="shared" si="5"/>
        <v>0</v>
      </c>
      <c r="Y28" s="19">
        <f t="shared" si="5"/>
        <v>8</v>
      </c>
      <c r="Z28" s="19">
        <f t="shared" si="5"/>
        <v>8</v>
      </c>
      <c r="AA28" s="19">
        <f t="shared" si="5"/>
        <v>8</v>
      </c>
      <c r="AB28" s="19">
        <f t="shared" si="5"/>
        <v>8</v>
      </c>
      <c r="AC28" s="19">
        <f t="shared" si="5"/>
        <v>8</v>
      </c>
      <c r="AD28" s="19">
        <f t="shared" si="5"/>
        <v>8</v>
      </c>
      <c r="AE28" s="19">
        <f t="shared" si="5"/>
        <v>8</v>
      </c>
      <c r="AF28" s="19">
        <f t="shared" si="5"/>
        <v>9</v>
      </c>
      <c r="AG28" s="19">
        <f t="shared" si="5"/>
        <v>9</v>
      </c>
      <c r="AH28" s="19">
        <f t="shared" si="5"/>
        <v>9</v>
      </c>
      <c r="AI28" s="19">
        <f t="shared" si="5"/>
        <v>8</v>
      </c>
      <c r="AJ28" s="19">
        <f t="shared" si="5"/>
        <v>7</v>
      </c>
      <c r="AK28" s="19">
        <f t="shared" si="5"/>
        <v>7</v>
      </c>
      <c r="AL28" s="19">
        <f t="shared" si="5"/>
        <v>7</v>
      </c>
      <c r="AM28" s="19">
        <f t="shared" si="5"/>
        <v>7</v>
      </c>
      <c r="AN28" s="19">
        <f t="shared" si="5"/>
        <v>7</v>
      </c>
      <c r="AO28" s="19">
        <f t="shared" si="5"/>
        <v>7</v>
      </c>
      <c r="AP28" s="19">
        <f t="shared" si="5"/>
        <v>7</v>
      </c>
      <c r="AQ28" s="19">
        <f t="shared" si="5"/>
        <v>7</v>
      </c>
      <c r="AR28" s="19">
        <f t="shared" si="5"/>
        <v>7</v>
      </c>
      <c r="AS28" s="19">
        <f t="shared" si="5"/>
        <v>7</v>
      </c>
      <c r="AT28" s="19">
        <f t="shared" si="5"/>
        <v>7</v>
      </c>
      <c r="AU28" s="19">
        <f t="shared" si="5"/>
        <v>7</v>
      </c>
      <c r="AV28" s="19">
        <f t="shared" si="5"/>
        <v>7</v>
      </c>
      <c r="AW28" s="19">
        <f t="shared" si="5"/>
        <v>0</v>
      </c>
      <c r="AX28" s="19">
        <f t="shared" si="5"/>
        <v>0</v>
      </c>
      <c r="AY28" s="19">
        <f t="shared" si="5"/>
        <v>0</v>
      </c>
      <c r="AZ28" s="19">
        <f t="shared" si="5"/>
        <v>0</v>
      </c>
      <c r="BA28" s="19">
        <f t="shared" si="5"/>
        <v>0</v>
      </c>
      <c r="BB28" s="19">
        <f t="shared" si="5"/>
        <v>0</v>
      </c>
      <c r="BC28" s="19">
        <f t="shared" si="5"/>
        <v>0</v>
      </c>
      <c r="BD28" s="19">
        <f t="shared" si="5"/>
        <v>0</v>
      </c>
      <c r="BE28" s="19">
        <f t="shared" si="5"/>
        <v>0</v>
      </c>
      <c r="BF28" s="19">
        <f>BF30+BF34</f>
        <v>252</v>
      </c>
    </row>
    <row r="29" spans="2:59" ht="24.75" customHeight="1" x14ac:dyDescent="0.2">
      <c r="B29" s="27"/>
      <c r="C29" s="37"/>
      <c r="D29" s="43"/>
      <c r="E29" s="18" t="s">
        <v>52</v>
      </c>
      <c r="F29" s="19">
        <f>F31+F33+F35</f>
        <v>0</v>
      </c>
      <c r="G29" s="19">
        <f t="shared" ref="G29:BE29" si="6">G31+G33+G35</f>
        <v>0</v>
      </c>
      <c r="H29" s="19">
        <f t="shared" si="6"/>
        <v>0</v>
      </c>
      <c r="I29" s="19">
        <f t="shared" si="6"/>
        <v>0</v>
      </c>
      <c r="J29" s="19">
        <f t="shared" si="6"/>
        <v>0</v>
      </c>
      <c r="K29" s="19">
        <f t="shared" si="6"/>
        <v>0</v>
      </c>
      <c r="L29" s="19">
        <f t="shared" si="6"/>
        <v>0</v>
      </c>
      <c r="M29" s="19">
        <f t="shared" si="6"/>
        <v>0</v>
      </c>
      <c r="N29" s="19">
        <f t="shared" si="6"/>
        <v>0</v>
      </c>
      <c r="O29" s="19">
        <f t="shared" si="6"/>
        <v>0</v>
      </c>
      <c r="P29" s="19">
        <f t="shared" si="6"/>
        <v>0</v>
      </c>
      <c r="Q29" s="19">
        <f t="shared" si="6"/>
        <v>0</v>
      </c>
      <c r="R29" s="19">
        <f t="shared" si="6"/>
        <v>0</v>
      </c>
      <c r="S29" s="19">
        <f t="shared" si="6"/>
        <v>0</v>
      </c>
      <c r="T29" s="19">
        <f t="shared" si="6"/>
        <v>0</v>
      </c>
      <c r="U29" s="19">
        <f t="shared" si="6"/>
        <v>0</v>
      </c>
      <c r="V29" s="19">
        <f t="shared" si="6"/>
        <v>0</v>
      </c>
      <c r="W29" s="19">
        <f t="shared" si="6"/>
        <v>0</v>
      </c>
      <c r="X29" s="19">
        <f t="shared" si="6"/>
        <v>0</v>
      </c>
      <c r="Y29" s="19">
        <f t="shared" si="6"/>
        <v>0</v>
      </c>
      <c r="Z29" s="19">
        <f t="shared" si="6"/>
        <v>0</v>
      </c>
      <c r="AA29" s="19">
        <f t="shared" si="6"/>
        <v>0</v>
      </c>
      <c r="AB29" s="19">
        <f t="shared" si="6"/>
        <v>0</v>
      </c>
      <c r="AC29" s="19">
        <f t="shared" si="6"/>
        <v>0</v>
      </c>
      <c r="AD29" s="19">
        <f t="shared" si="6"/>
        <v>0</v>
      </c>
      <c r="AE29" s="19">
        <f t="shared" si="6"/>
        <v>0</v>
      </c>
      <c r="AF29" s="19">
        <f t="shared" si="6"/>
        <v>0</v>
      </c>
      <c r="AG29" s="19">
        <f t="shared" si="6"/>
        <v>0</v>
      </c>
      <c r="AH29" s="19">
        <f t="shared" si="6"/>
        <v>0</v>
      </c>
      <c r="AI29" s="19">
        <f t="shared" si="6"/>
        <v>0</v>
      </c>
      <c r="AJ29" s="19">
        <f t="shared" si="6"/>
        <v>0</v>
      </c>
      <c r="AK29" s="19">
        <f t="shared" si="6"/>
        <v>0</v>
      </c>
      <c r="AL29" s="19">
        <f t="shared" si="6"/>
        <v>0</v>
      </c>
      <c r="AM29" s="19">
        <f t="shared" si="6"/>
        <v>0</v>
      </c>
      <c r="AN29" s="19">
        <f t="shared" si="6"/>
        <v>0</v>
      </c>
      <c r="AO29" s="19">
        <f t="shared" si="6"/>
        <v>0</v>
      </c>
      <c r="AP29" s="19">
        <f t="shared" si="6"/>
        <v>0</v>
      </c>
      <c r="AQ29" s="19">
        <f t="shared" si="6"/>
        <v>0</v>
      </c>
      <c r="AR29" s="19">
        <f t="shared" si="6"/>
        <v>0</v>
      </c>
      <c r="AS29" s="19">
        <f t="shared" si="6"/>
        <v>0</v>
      </c>
      <c r="AT29" s="19">
        <f t="shared" si="6"/>
        <v>0</v>
      </c>
      <c r="AU29" s="19">
        <f t="shared" si="6"/>
        <v>0</v>
      </c>
      <c r="AV29" s="19">
        <f t="shared" si="6"/>
        <v>0</v>
      </c>
      <c r="AW29" s="19">
        <f t="shared" si="6"/>
        <v>0</v>
      </c>
      <c r="AX29" s="19">
        <f t="shared" si="6"/>
        <v>0</v>
      </c>
      <c r="AY29" s="19">
        <f t="shared" si="6"/>
        <v>0</v>
      </c>
      <c r="AZ29" s="19">
        <f t="shared" si="6"/>
        <v>0</v>
      </c>
      <c r="BA29" s="19">
        <f t="shared" si="6"/>
        <v>0</v>
      </c>
      <c r="BB29" s="19">
        <f t="shared" si="6"/>
        <v>0</v>
      </c>
      <c r="BC29" s="19">
        <f t="shared" si="6"/>
        <v>0</v>
      </c>
      <c r="BD29" s="19">
        <f t="shared" si="6"/>
        <v>0</v>
      </c>
      <c r="BE29" s="19">
        <f t="shared" si="6"/>
        <v>0</v>
      </c>
      <c r="BF29" s="19">
        <f>BF31+BF35</f>
        <v>0</v>
      </c>
    </row>
    <row r="30" spans="2:59" ht="20.100000000000001" customHeight="1" x14ac:dyDescent="0.2">
      <c r="B30" s="27"/>
      <c r="C30" s="32" t="s">
        <v>40</v>
      </c>
      <c r="D30" s="24" t="s">
        <v>41</v>
      </c>
      <c r="E30" s="13" t="s">
        <v>21</v>
      </c>
      <c r="F30" s="9">
        <v>3</v>
      </c>
      <c r="G30" s="9">
        <v>3</v>
      </c>
      <c r="H30" s="9">
        <v>3</v>
      </c>
      <c r="I30" s="9">
        <v>3</v>
      </c>
      <c r="J30" s="9">
        <v>3</v>
      </c>
      <c r="K30" s="9">
        <v>3</v>
      </c>
      <c r="L30" s="9">
        <v>4</v>
      </c>
      <c r="M30" s="9">
        <v>4</v>
      </c>
      <c r="N30" s="9">
        <v>4</v>
      </c>
      <c r="O30" s="9">
        <v>4</v>
      </c>
      <c r="P30" s="9">
        <v>4</v>
      </c>
      <c r="Q30" s="9">
        <v>4</v>
      </c>
      <c r="R30" s="9">
        <v>4</v>
      </c>
      <c r="S30" s="9">
        <v>4</v>
      </c>
      <c r="T30" s="9">
        <v>4</v>
      </c>
      <c r="U30" s="9">
        <v>4</v>
      </c>
      <c r="V30" s="9">
        <v>4</v>
      </c>
      <c r="W30" s="16">
        <v>0</v>
      </c>
      <c r="X30" s="16">
        <v>0</v>
      </c>
      <c r="Y30" s="9">
        <v>4</v>
      </c>
      <c r="Z30" s="9">
        <v>4</v>
      </c>
      <c r="AA30" s="9">
        <v>4</v>
      </c>
      <c r="AB30" s="9">
        <v>4</v>
      </c>
      <c r="AC30" s="9">
        <v>4</v>
      </c>
      <c r="AD30" s="9">
        <v>4</v>
      </c>
      <c r="AE30" s="9">
        <v>4</v>
      </c>
      <c r="AF30" s="9">
        <v>4</v>
      </c>
      <c r="AG30" s="9">
        <v>4</v>
      </c>
      <c r="AH30" s="9">
        <v>4</v>
      </c>
      <c r="AI30" s="9">
        <v>4</v>
      </c>
      <c r="AJ30" s="9">
        <v>3</v>
      </c>
      <c r="AK30" s="9">
        <v>3</v>
      </c>
      <c r="AL30" s="9">
        <v>3</v>
      </c>
      <c r="AM30" s="9">
        <v>3</v>
      </c>
      <c r="AN30" s="9">
        <v>3</v>
      </c>
      <c r="AO30" s="9">
        <v>3</v>
      </c>
      <c r="AP30" s="9">
        <v>3</v>
      </c>
      <c r="AQ30" s="9">
        <v>3</v>
      </c>
      <c r="AR30" s="9">
        <v>3</v>
      </c>
      <c r="AS30" s="9">
        <v>3</v>
      </c>
      <c r="AT30" s="9">
        <v>3</v>
      </c>
      <c r="AU30" s="9">
        <v>3</v>
      </c>
      <c r="AV30" s="9">
        <v>3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17">
        <f>SUM(F30:BE30)</f>
        <v>145</v>
      </c>
    </row>
    <row r="31" spans="2:59" ht="20.100000000000001" customHeight="1" x14ac:dyDescent="0.2">
      <c r="B31" s="27"/>
      <c r="C31" s="33"/>
      <c r="D31" s="25"/>
      <c r="E31" s="13" t="s">
        <v>52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6">
        <v>0</v>
      </c>
      <c r="X31" s="16">
        <v>0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17"/>
    </row>
    <row r="32" spans="2:59" ht="20.100000000000001" customHeight="1" x14ac:dyDescent="0.2">
      <c r="B32" s="27"/>
      <c r="C32" s="32" t="s">
        <v>42</v>
      </c>
      <c r="D32" s="24" t="s">
        <v>68</v>
      </c>
      <c r="E32" s="13" t="s">
        <v>21</v>
      </c>
      <c r="F32" s="14">
        <v>2</v>
      </c>
      <c r="G32" s="14">
        <v>2</v>
      </c>
      <c r="H32" s="14">
        <v>2</v>
      </c>
      <c r="I32" s="14">
        <v>2</v>
      </c>
      <c r="J32" s="14">
        <v>2</v>
      </c>
      <c r="K32" s="14">
        <v>2</v>
      </c>
      <c r="L32" s="14">
        <v>2</v>
      </c>
      <c r="M32" s="14">
        <v>2</v>
      </c>
      <c r="N32" s="14">
        <v>2</v>
      </c>
      <c r="O32" s="14">
        <v>2</v>
      </c>
      <c r="P32" s="14">
        <v>2</v>
      </c>
      <c r="Q32" s="14">
        <v>2</v>
      </c>
      <c r="R32" s="14">
        <v>2</v>
      </c>
      <c r="S32" s="14">
        <v>2</v>
      </c>
      <c r="T32" s="14">
        <v>2</v>
      </c>
      <c r="U32" s="14">
        <v>2</v>
      </c>
      <c r="V32" s="14">
        <v>2</v>
      </c>
      <c r="W32" s="16">
        <v>0</v>
      </c>
      <c r="X32" s="16">
        <v>0</v>
      </c>
      <c r="Y32" s="9">
        <v>1</v>
      </c>
      <c r="Z32" s="9">
        <v>1</v>
      </c>
      <c r="AA32" s="9">
        <v>1</v>
      </c>
      <c r="AB32" s="9">
        <v>1</v>
      </c>
      <c r="AC32" s="9">
        <v>1</v>
      </c>
      <c r="AD32" s="9">
        <v>1</v>
      </c>
      <c r="AE32" s="9">
        <v>1</v>
      </c>
      <c r="AF32" s="9">
        <v>2</v>
      </c>
      <c r="AG32" s="9">
        <v>2</v>
      </c>
      <c r="AH32" s="9">
        <v>2</v>
      </c>
      <c r="AI32" s="9">
        <v>2</v>
      </c>
      <c r="AJ32" s="9">
        <v>2</v>
      </c>
      <c r="AK32" s="9">
        <v>2</v>
      </c>
      <c r="AL32" s="9">
        <v>2</v>
      </c>
      <c r="AM32" s="9">
        <v>2</v>
      </c>
      <c r="AN32" s="9">
        <v>2</v>
      </c>
      <c r="AO32" s="9">
        <v>2</v>
      </c>
      <c r="AP32" s="9">
        <v>2</v>
      </c>
      <c r="AQ32" s="9">
        <v>2</v>
      </c>
      <c r="AR32" s="9">
        <v>2</v>
      </c>
      <c r="AS32" s="9">
        <v>2</v>
      </c>
      <c r="AT32" s="9">
        <v>2</v>
      </c>
      <c r="AU32" s="9">
        <v>2</v>
      </c>
      <c r="AV32" s="9">
        <v>2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17">
        <f>SUM(F32:BE32)</f>
        <v>75</v>
      </c>
    </row>
    <row r="33" spans="2:58" ht="20.100000000000001" customHeight="1" x14ac:dyDescent="0.2">
      <c r="B33" s="27"/>
      <c r="C33" s="33"/>
      <c r="D33" s="25"/>
      <c r="E33" s="13" t="s">
        <v>52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6">
        <v>0</v>
      </c>
      <c r="X33" s="16">
        <v>0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17">
        <f t="shared" ref="BF33:BF40" si="7">SUM(F33:BE33)</f>
        <v>0</v>
      </c>
    </row>
    <row r="34" spans="2:58" ht="20.100000000000001" customHeight="1" x14ac:dyDescent="0.2">
      <c r="B34" s="27"/>
      <c r="C34" s="32" t="s">
        <v>43</v>
      </c>
      <c r="D34" s="24" t="s">
        <v>33</v>
      </c>
      <c r="E34" s="13" t="s">
        <v>21</v>
      </c>
      <c r="F34" s="9">
        <v>3</v>
      </c>
      <c r="G34" s="9">
        <v>3</v>
      </c>
      <c r="H34" s="9">
        <v>3</v>
      </c>
      <c r="I34" s="9">
        <v>3</v>
      </c>
      <c r="J34" s="9">
        <v>3</v>
      </c>
      <c r="K34" s="9">
        <v>3</v>
      </c>
      <c r="L34" s="9">
        <v>3</v>
      </c>
      <c r="M34" s="9">
        <v>3</v>
      </c>
      <c r="N34" s="9">
        <v>3</v>
      </c>
      <c r="O34" s="9">
        <v>3</v>
      </c>
      <c r="P34" s="9">
        <v>3</v>
      </c>
      <c r="Q34" s="9">
        <v>3</v>
      </c>
      <c r="R34" s="9">
        <v>3</v>
      </c>
      <c r="S34" s="9">
        <v>3</v>
      </c>
      <c r="T34" s="9">
        <v>3</v>
      </c>
      <c r="U34" s="9">
        <v>2</v>
      </c>
      <c r="V34" s="9">
        <v>2</v>
      </c>
      <c r="W34" s="16">
        <v>0</v>
      </c>
      <c r="X34" s="16">
        <v>0</v>
      </c>
      <c r="Y34" s="9">
        <v>3</v>
      </c>
      <c r="Z34" s="9">
        <v>3</v>
      </c>
      <c r="AA34" s="9">
        <v>3</v>
      </c>
      <c r="AB34" s="9">
        <v>3</v>
      </c>
      <c r="AC34" s="9">
        <v>3</v>
      </c>
      <c r="AD34" s="9">
        <v>3</v>
      </c>
      <c r="AE34" s="9">
        <v>3</v>
      </c>
      <c r="AF34" s="9">
        <v>3</v>
      </c>
      <c r="AG34" s="9">
        <v>3</v>
      </c>
      <c r="AH34" s="9">
        <v>3</v>
      </c>
      <c r="AI34" s="9">
        <v>2</v>
      </c>
      <c r="AJ34" s="9">
        <v>2</v>
      </c>
      <c r="AK34" s="9">
        <v>2</v>
      </c>
      <c r="AL34" s="9">
        <v>2</v>
      </c>
      <c r="AM34" s="9">
        <v>2</v>
      </c>
      <c r="AN34" s="9">
        <v>2</v>
      </c>
      <c r="AO34" s="9">
        <v>2</v>
      </c>
      <c r="AP34" s="9">
        <v>2</v>
      </c>
      <c r="AQ34" s="9">
        <v>2</v>
      </c>
      <c r="AR34" s="9">
        <v>2</v>
      </c>
      <c r="AS34" s="9">
        <v>2</v>
      </c>
      <c r="AT34" s="9">
        <v>2</v>
      </c>
      <c r="AU34" s="9">
        <v>2</v>
      </c>
      <c r="AV34" s="9">
        <v>2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17">
        <f t="shared" si="7"/>
        <v>107</v>
      </c>
    </row>
    <row r="35" spans="2:58" ht="20.100000000000001" customHeight="1" x14ac:dyDescent="0.2">
      <c r="B35" s="27"/>
      <c r="C35" s="33"/>
      <c r="D35" s="25"/>
      <c r="E35" s="13" t="s">
        <v>52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16">
        <v>0</v>
      </c>
      <c r="X35" s="16">
        <v>0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17">
        <f t="shared" si="7"/>
        <v>0</v>
      </c>
    </row>
    <row r="36" spans="2:58" ht="21.75" customHeight="1" x14ac:dyDescent="0.2">
      <c r="B36" s="27"/>
      <c r="C36" s="36" t="s">
        <v>71</v>
      </c>
      <c r="D36" s="34" t="s">
        <v>73</v>
      </c>
      <c r="E36" s="18" t="s">
        <v>21</v>
      </c>
      <c r="F36" s="19">
        <f>F38</f>
        <v>0</v>
      </c>
      <c r="G36" s="19">
        <f t="shared" ref="G36:BE36" si="8">G38</f>
        <v>0</v>
      </c>
      <c r="H36" s="19">
        <f t="shared" si="8"/>
        <v>0</v>
      </c>
      <c r="I36" s="19">
        <f t="shared" si="8"/>
        <v>0</v>
      </c>
      <c r="J36" s="19">
        <f t="shared" si="8"/>
        <v>0</v>
      </c>
      <c r="K36" s="19">
        <f t="shared" si="8"/>
        <v>0</v>
      </c>
      <c r="L36" s="19">
        <f t="shared" si="8"/>
        <v>0</v>
      </c>
      <c r="M36" s="19">
        <f t="shared" si="8"/>
        <v>0</v>
      </c>
      <c r="N36" s="19">
        <f t="shared" si="8"/>
        <v>0</v>
      </c>
      <c r="O36" s="19">
        <f t="shared" si="8"/>
        <v>0</v>
      </c>
      <c r="P36" s="19">
        <f t="shared" si="8"/>
        <v>0</v>
      </c>
      <c r="Q36" s="19">
        <f t="shared" si="8"/>
        <v>0</v>
      </c>
      <c r="R36" s="19">
        <f t="shared" si="8"/>
        <v>0</v>
      </c>
      <c r="S36" s="19">
        <f t="shared" si="8"/>
        <v>0</v>
      </c>
      <c r="T36" s="19">
        <f t="shared" si="8"/>
        <v>0</v>
      </c>
      <c r="U36" s="19">
        <f t="shared" si="8"/>
        <v>0</v>
      </c>
      <c r="V36" s="19">
        <f t="shared" si="8"/>
        <v>0</v>
      </c>
      <c r="W36" s="19">
        <f t="shared" si="8"/>
        <v>0</v>
      </c>
      <c r="X36" s="19">
        <f t="shared" si="8"/>
        <v>0</v>
      </c>
      <c r="Y36" s="19">
        <f t="shared" si="8"/>
        <v>1</v>
      </c>
      <c r="Z36" s="19">
        <f t="shared" si="8"/>
        <v>1</v>
      </c>
      <c r="AA36" s="19">
        <f t="shared" si="8"/>
        <v>1</v>
      </c>
      <c r="AB36" s="19">
        <f t="shared" si="8"/>
        <v>1</v>
      </c>
      <c r="AC36" s="19">
        <f t="shared" si="8"/>
        <v>1</v>
      </c>
      <c r="AD36" s="19">
        <f t="shared" si="8"/>
        <v>1</v>
      </c>
      <c r="AE36" s="19">
        <f t="shared" si="8"/>
        <v>1</v>
      </c>
      <c r="AF36" s="19">
        <f t="shared" si="8"/>
        <v>1</v>
      </c>
      <c r="AG36" s="19">
        <f t="shared" si="8"/>
        <v>1</v>
      </c>
      <c r="AH36" s="19">
        <f t="shared" si="8"/>
        <v>1</v>
      </c>
      <c r="AI36" s="19">
        <f t="shared" si="8"/>
        <v>2</v>
      </c>
      <c r="AJ36" s="19">
        <f t="shared" si="8"/>
        <v>2</v>
      </c>
      <c r="AK36" s="19">
        <f t="shared" si="8"/>
        <v>2</v>
      </c>
      <c r="AL36" s="19">
        <f t="shared" si="8"/>
        <v>2</v>
      </c>
      <c r="AM36" s="19">
        <f t="shared" si="8"/>
        <v>2</v>
      </c>
      <c r="AN36" s="19">
        <f t="shared" si="8"/>
        <v>2</v>
      </c>
      <c r="AO36" s="19">
        <f t="shared" si="8"/>
        <v>2</v>
      </c>
      <c r="AP36" s="19">
        <f t="shared" si="8"/>
        <v>2</v>
      </c>
      <c r="AQ36" s="19">
        <f t="shared" si="8"/>
        <v>2</v>
      </c>
      <c r="AR36" s="19">
        <f t="shared" si="8"/>
        <v>2</v>
      </c>
      <c r="AS36" s="19">
        <f t="shared" si="8"/>
        <v>2</v>
      </c>
      <c r="AT36" s="19">
        <f t="shared" si="8"/>
        <v>2</v>
      </c>
      <c r="AU36" s="19">
        <f t="shared" si="8"/>
        <v>1</v>
      </c>
      <c r="AV36" s="19">
        <f t="shared" si="8"/>
        <v>1</v>
      </c>
      <c r="AW36" s="19">
        <f t="shared" si="8"/>
        <v>0</v>
      </c>
      <c r="AX36" s="19">
        <f t="shared" si="8"/>
        <v>0</v>
      </c>
      <c r="AY36" s="19">
        <f t="shared" si="8"/>
        <v>0</v>
      </c>
      <c r="AZ36" s="19">
        <f t="shared" si="8"/>
        <v>0</v>
      </c>
      <c r="BA36" s="19">
        <f t="shared" si="8"/>
        <v>0</v>
      </c>
      <c r="BB36" s="19">
        <f t="shared" si="8"/>
        <v>0</v>
      </c>
      <c r="BC36" s="19">
        <f t="shared" si="8"/>
        <v>0</v>
      </c>
      <c r="BD36" s="19">
        <f t="shared" si="8"/>
        <v>0</v>
      </c>
      <c r="BE36" s="19">
        <f t="shared" si="8"/>
        <v>0</v>
      </c>
      <c r="BF36" s="22">
        <f t="shared" si="7"/>
        <v>36</v>
      </c>
    </row>
    <row r="37" spans="2:58" ht="24" customHeight="1" x14ac:dyDescent="0.2">
      <c r="B37" s="27"/>
      <c r="C37" s="37"/>
      <c r="D37" s="35"/>
      <c r="E37" s="18" t="s">
        <v>52</v>
      </c>
      <c r="F37" s="19">
        <f>F39</f>
        <v>0</v>
      </c>
      <c r="G37" s="19">
        <f t="shared" ref="G37:BE37" si="9">G39</f>
        <v>0</v>
      </c>
      <c r="H37" s="19">
        <f t="shared" si="9"/>
        <v>0</v>
      </c>
      <c r="I37" s="19">
        <f t="shared" si="9"/>
        <v>0</v>
      </c>
      <c r="J37" s="19">
        <f t="shared" si="9"/>
        <v>0</v>
      </c>
      <c r="K37" s="19">
        <f t="shared" si="9"/>
        <v>0</v>
      </c>
      <c r="L37" s="19">
        <f t="shared" si="9"/>
        <v>0</v>
      </c>
      <c r="M37" s="19">
        <f t="shared" si="9"/>
        <v>0</v>
      </c>
      <c r="N37" s="19">
        <f t="shared" si="9"/>
        <v>0</v>
      </c>
      <c r="O37" s="19">
        <f t="shared" si="9"/>
        <v>0</v>
      </c>
      <c r="P37" s="19">
        <f t="shared" si="9"/>
        <v>0</v>
      </c>
      <c r="Q37" s="19">
        <f t="shared" si="9"/>
        <v>0</v>
      </c>
      <c r="R37" s="19">
        <f t="shared" si="9"/>
        <v>0</v>
      </c>
      <c r="S37" s="19">
        <f t="shared" si="9"/>
        <v>0</v>
      </c>
      <c r="T37" s="19">
        <f t="shared" si="9"/>
        <v>0</v>
      </c>
      <c r="U37" s="19">
        <f t="shared" si="9"/>
        <v>0</v>
      </c>
      <c r="V37" s="19">
        <f t="shared" si="9"/>
        <v>0</v>
      </c>
      <c r="W37" s="19">
        <f t="shared" si="9"/>
        <v>0</v>
      </c>
      <c r="X37" s="19">
        <f t="shared" si="9"/>
        <v>0</v>
      </c>
      <c r="Y37" s="19">
        <f t="shared" si="9"/>
        <v>0</v>
      </c>
      <c r="Z37" s="19">
        <f t="shared" si="9"/>
        <v>0</v>
      </c>
      <c r="AA37" s="19">
        <f t="shared" si="9"/>
        <v>0</v>
      </c>
      <c r="AB37" s="19">
        <f t="shared" si="9"/>
        <v>0</v>
      </c>
      <c r="AC37" s="19">
        <f t="shared" si="9"/>
        <v>0</v>
      </c>
      <c r="AD37" s="19">
        <f t="shared" si="9"/>
        <v>0</v>
      </c>
      <c r="AE37" s="19">
        <f t="shared" si="9"/>
        <v>0</v>
      </c>
      <c r="AF37" s="19">
        <f t="shared" si="9"/>
        <v>0</v>
      </c>
      <c r="AG37" s="19">
        <f t="shared" si="9"/>
        <v>0</v>
      </c>
      <c r="AH37" s="19">
        <f t="shared" si="9"/>
        <v>0</v>
      </c>
      <c r="AI37" s="19">
        <f t="shared" si="9"/>
        <v>0</v>
      </c>
      <c r="AJ37" s="19">
        <f t="shared" si="9"/>
        <v>0</v>
      </c>
      <c r="AK37" s="19">
        <f t="shared" si="9"/>
        <v>0</v>
      </c>
      <c r="AL37" s="19">
        <f t="shared" si="9"/>
        <v>0</v>
      </c>
      <c r="AM37" s="19">
        <f t="shared" si="9"/>
        <v>0</v>
      </c>
      <c r="AN37" s="19">
        <f t="shared" si="9"/>
        <v>0</v>
      </c>
      <c r="AO37" s="19">
        <f t="shared" si="9"/>
        <v>0</v>
      </c>
      <c r="AP37" s="19">
        <f t="shared" si="9"/>
        <v>0</v>
      </c>
      <c r="AQ37" s="19">
        <f t="shared" si="9"/>
        <v>0</v>
      </c>
      <c r="AR37" s="19">
        <f t="shared" si="9"/>
        <v>0</v>
      </c>
      <c r="AS37" s="19">
        <f t="shared" si="9"/>
        <v>0</v>
      </c>
      <c r="AT37" s="19">
        <f t="shared" si="9"/>
        <v>0</v>
      </c>
      <c r="AU37" s="19">
        <f t="shared" si="9"/>
        <v>0</v>
      </c>
      <c r="AV37" s="19">
        <f t="shared" si="9"/>
        <v>0</v>
      </c>
      <c r="AW37" s="19">
        <f t="shared" si="9"/>
        <v>0</v>
      </c>
      <c r="AX37" s="19">
        <f t="shared" si="9"/>
        <v>0</v>
      </c>
      <c r="AY37" s="19">
        <f t="shared" si="9"/>
        <v>0</v>
      </c>
      <c r="AZ37" s="19">
        <f t="shared" si="9"/>
        <v>0</v>
      </c>
      <c r="BA37" s="19">
        <f t="shared" si="9"/>
        <v>0</v>
      </c>
      <c r="BB37" s="19">
        <f t="shared" si="9"/>
        <v>0</v>
      </c>
      <c r="BC37" s="19">
        <f t="shared" si="9"/>
        <v>0</v>
      </c>
      <c r="BD37" s="19">
        <f t="shared" si="9"/>
        <v>0</v>
      </c>
      <c r="BE37" s="19">
        <f t="shared" si="9"/>
        <v>0</v>
      </c>
      <c r="BF37" s="22">
        <f t="shared" si="7"/>
        <v>0</v>
      </c>
    </row>
    <row r="38" spans="2:58" ht="24" customHeight="1" x14ac:dyDescent="0.2">
      <c r="B38" s="27"/>
      <c r="C38" s="44" t="s">
        <v>72</v>
      </c>
      <c r="D38" s="46" t="s">
        <v>73</v>
      </c>
      <c r="E38" s="13" t="s">
        <v>21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0</v>
      </c>
      <c r="X38" s="20">
        <v>0</v>
      </c>
      <c r="Y38" s="20">
        <v>1</v>
      </c>
      <c r="Z38" s="20">
        <v>1</v>
      </c>
      <c r="AA38" s="20">
        <v>1</v>
      </c>
      <c r="AB38" s="20">
        <v>1</v>
      </c>
      <c r="AC38" s="20">
        <v>1</v>
      </c>
      <c r="AD38" s="20">
        <v>1</v>
      </c>
      <c r="AE38" s="20">
        <v>1</v>
      </c>
      <c r="AF38" s="20">
        <v>1</v>
      </c>
      <c r="AG38" s="20">
        <v>1</v>
      </c>
      <c r="AH38" s="20">
        <v>1</v>
      </c>
      <c r="AI38" s="20">
        <v>2</v>
      </c>
      <c r="AJ38" s="20">
        <v>2</v>
      </c>
      <c r="AK38" s="20">
        <v>2</v>
      </c>
      <c r="AL38" s="20">
        <v>2</v>
      </c>
      <c r="AM38" s="20">
        <v>2</v>
      </c>
      <c r="AN38" s="20">
        <v>2</v>
      </c>
      <c r="AO38" s="20">
        <v>2</v>
      </c>
      <c r="AP38" s="20">
        <v>2</v>
      </c>
      <c r="AQ38" s="20">
        <v>2</v>
      </c>
      <c r="AR38" s="20">
        <v>2</v>
      </c>
      <c r="AS38" s="20">
        <v>2</v>
      </c>
      <c r="AT38" s="20">
        <v>2</v>
      </c>
      <c r="AU38" s="20">
        <v>1</v>
      </c>
      <c r="AV38" s="20">
        <v>1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17">
        <f>SUM(F38:BE38)</f>
        <v>36</v>
      </c>
    </row>
    <row r="39" spans="2:58" ht="24" customHeight="1" x14ac:dyDescent="0.2">
      <c r="B39" s="27"/>
      <c r="C39" s="45"/>
      <c r="D39" s="47"/>
      <c r="E39" s="13" t="s">
        <v>52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>
        <v>0</v>
      </c>
      <c r="X39" s="20">
        <v>0</v>
      </c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17">
        <f t="shared" si="7"/>
        <v>0</v>
      </c>
    </row>
    <row r="40" spans="2:58" ht="24" customHeight="1" x14ac:dyDescent="0.2">
      <c r="B40" s="27"/>
      <c r="C40" s="36" t="s">
        <v>45</v>
      </c>
      <c r="D40" s="34" t="s">
        <v>46</v>
      </c>
      <c r="E40" s="18" t="s">
        <v>21</v>
      </c>
      <c r="F40" s="19">
        <f>F42+F44</f>
        <v>5</v>
      </c>
      <c r="G40" s="19">
        <f t="shared" ref="G40:BE40" si="10">G42+G44</f>
        <v>6</v>
      </c>
      <c r="H40" s="19">
        <f t="shared" si="10"/>
        <v>6</v>
      </c>
      <c r="I40" s="19">
        <f t="shared" si="10"/>
        <v>6</v>
      </c>
      <c r="J40" s="19">
        <f t="shared" si="10"/>
        <v>6</v>
      </c>
      <c r="K40" s="19">
        <f t="shared" si="10"/>
        <v>5</v>
      </c>
      <c r="L40" s="19">
        <f t="shared" si="10"/>
        <v>5</v>
      </c>
      <c r="M40" s="19">
        <f t="shared" si="10"/>
        <v>5</v>
      </c>
      <c r="N40" s="19">
        <f t="shared" si="10"/>
        <v>5</v>
      </c>
      <c r="O40" s="19">
        <f t="shared" si="10"/>
        <v>5</v>
      </c>
      <c r="P40" s="19">
        <f t="shared" si="10"/>
        <v>5</v>
      </c>
      <c r="Q40" s="19">
        <f t="shared" si="10"/>
        <v>5</v>
      </c>
      <c r="R40" s="19">
        <f t="shared" si="10"/>
        <v>5</v>
      </c>
      <c r="S40" s="19">
        <f t="shared" si="10"/>
        <v>5</v>
      </c>
      <c r="T40" s="19">
        <f t="shared" si="10"/>
        <v>5</v>
      </c>
      <c r="U40" s="19">
        <f t="shared" si="10"/>
        <v>5</v>
      </c>
      <c r="V40" s="19">
        <f t="shared" si="10"/>
        <v>5</v>
      </c>
      <c r="W40" s="19">
        <f t="shared" si="10"/>
        <v>0</v>
      </c>
      <c r="X40" s="19">
        <f t="shared" si="10"/>
        <v>0</v>
      </c>
      <c r="Y40" s="19">
        <f t="shared" si="10"/>
        <v>5</v>
      </c>
      <c r="Z40" s="19">
        <f t="shared" si="10"/>
        <v>5</v>
      </c>
      <c r="AA40" s="19">
        <f t="shared" si="10"/>
        <v>5</v>
      </c>
      <c r="AB40" s="19">
        <f t="shared" si="10"/>
        <v>5</v>
      </c>
      <c r="AC40" s="19">
        <f t="shared" si="10"/>
        <v>5</v>
      </c>
      <c r="AD40" s="19">
        <f t="shared" si="10"/>
        <v>5</v>
      </c>
      <c r="AE40" s="19">
        <f t="shared" si="10"/>
        <v>5</v>
      </c>
      <c r="AF40" s="19">
        <f t="shared" si="10"/>
        <v>4</v>
      </c>
      <c r="AG40" s="19">
        <f t="shared" si="10"/>
        <v>4</v>
      </c>
      <c r="AH40" s="19">
        <f t="shared" si="10"/>
        <v>4</v>
      </c>
      <c r="AI40" s="19">
        <f t="shared" si="10"/>
        <v>5</v>
      </c>
      <c r="AJ40" s="19">
        <f t="shared" si="10"/>
        <v>5</v>
      </c>
      <c r="AK40" s="19">
        <f t="shared" si="10"/>
        <v>5</v>
      </c>
      <c r="AL40" s="19">
        <f t="shared" si="10"/>
        <v>5</v>
      </c>
      <c r="AM40" s="19">
        <f t="shared" si="10"/>
        <v>5</v>
      </c>
      <c r="AN40" s="19">
        <f t="shared" si="10"/>
        <v>5</v>
      </c>
      <c r="AO40" s="19">
        <f t="shared" si="10"/>
        <v>5</v>
      </c>
      <c r="AP40" s="19">
        <f t="shared" si="10"/>
        <v>5</v>
      </c>
      <c r="AQ40" s="19">
        <f t="shared" si="10"/>
        <v>5</v>
      </c>
      <c r="AR40" s="19">
        <f t="shared" si="10"/>
        <v>5</v>
      </c>
      <c r="AS40" s="19">
        <f t="shared" si="10"/>
        <v>5</v>
      </c>
      <c r="AT40" s="19">
        <f t="shared" si="10"/>
        <v>5</v>
      </c>
      <c r="AU40" s="19">
        <f t="shared" si="10"/>
        <v>5</v>
      </c>
      <c r="AV40" s="19">
        <f t="shared" si="10"/>
        <v>5</v>
      </c>
      <c r="AW40" s="19">
        <f t="shared" si="10"/>
        <v>0</v>
      </c>
      <c r="AX40" s="19">
        <f t="shared" si="10"/>
        <v>0</v>
      </c>
      <c r="AY40" s="19">
        <f t="shared" si="10"/>
        <v>0</v>
      </c>
      <c r="AZ40" s="19">
        <f t="shared" si="10"/>
        <v>0</v>
      </c>
      <c r="BA40" s="19">
        <f t="shared" si="10"/>
        <v>0</v>
      </c>
      <c r="BB40" s="19">
        <f t="shared" si="10"/>
        <v>0</v>
      </c>
      <c r="BC40" s="19">
        <f t="shared" si="10"/>
        <v>0</v>
      </c>
      <c r="BD40" s="19">
        <f t="shared" si="10"/>
        <v>0</v>
      </c>
      <c r="BE40" s="19">
        <f t="shared" si="10"/>
        <v>0</v>
      </c>
      <c r="BF40" s="22">
        <f t="shared" si="7"/>
        <v>206</v>
      </c>
    </row>
    <row r="41" spans="2:58" ht="24" customHeight="1" x14ac:dyDescent="0.2">
      <c r="B41" s="27"/>
      <c r="C41" s="37"/>
      <c r="D41" s="35"/>
      <c r="E41" s="18" t="s">
        <v>52</v>
      </c>
      <c r="F41" s="19">
        <f>F43+F45</f>
        <v>0</v>
      </c>
      <c r="G41" s="19">
        <f t="shared" ref="G41:BE41" si="11">G47+G49</f>
        <v>0</v>
      </c>
      <c r="H41" s="19">
        <f t="shared" si="11"/>
        <v>0</v>
      </c>
      <c r="I41" s="19">
        <f t="shared" si="11"/>
        <v>0</v>
      </c>
      <c r="J41" s="19">
        <f t="shared" si="11"/>
        <v>0</v>
      </c>
      <c r="K41" s="19">
        <f t="shared" si="11"/>
        <v>0</v>
      </c>
      <c r="L41" s="19">
        <f t="shared" si="11"/>
        <v>0</v>
      </c>
      <c r="M41" s="19">
        <f t="shared" si="11"/>
        <v>0</v>
      </c>
      <c r="N41" s="19">
        <f t="shared" si="11"/>
        <v>0</v>
      </c>
      <c r="O41" s="19">
        <f t="shared" si="11"/>
        <v>0</v>
      </c>
      <c r="P41" s="19">
        <f t="shared" si="11"/>
        <v>0</v>
      </c>
      <c r="Q41" s="19">
        <f t="shared" si="11"/>
        <v>0</v>
      </c>
      <c r="R41" s="19">
        <f t="shared" si="11"/>
        <v>0</v>
      </c>
      <c r="S41" s="19">
        <f t="shared" si="11"/>
        <v>0</v>
      </c>
      <c r="T41" s="19">
        <f t="shared" si="11"/>
        <v>0</v>
      </c>
      <c r="U41" s="19">
        <f t="shared" si="11"/>
        <v>0</v>
      </c>
      <c r="V41" s="19">
        <f t="shared" si="11"/>
        <v>0</v>
      </c>
      <c r="W41" s="19">
        <f t="shared" si="11"/>
        <v>0</v>
      </c>
      <c r="X41" s="19">
        <f t="shared" si="11"/>
        <v>0</v>
      </c>
      <c r="Y41" s="19">
        <f t="shared" si="11"/>
        <v>0</v>
      </c>
      <c r="Z41" s="19">
        <f t="shared" si="11"/>
        <v>0</v>
      </c>
      <c r="AA41" s="19">
        <f t="shared" si="11"/>
        <v>0</v>
      </c>
      <c r="AB41" s="19">
        <f t="shared" si="11"/>
        <v>0</v>
      </c>
      <c r="AC41" s="19">
        <f t="shared" si="11"/>
        <v>0</v>
      </c>
      <c r="AD41" s="19">
        <f t="shared" si="11"/>
        <v>0</v>
      </c>
      <c r="AE41" s="19">
        <f t="shared" si="11"/>
        <v>0</v>
      </c>
      <c r="AF41" s="19">
        <f t="shared" si="11"/>
        <v>0</v>
      </c>
      <c r="AG41" s="19">
        <f t="shared" si="11"/>
        <v>0</v>
      </c>
      <c r="AH41" s="19">
        <f t="shared" si="11"/>
        <v>0</v>
      </c>
      <c r="AI41" s="19">
        <f t="shared" si="11"/>
        <v>0</v>
      </c>
      <c r="AJ41" s="19">
        <f t="shared" si="11"/>
        <v>0</v>
      </c>
      <c r="AK41" s="19">
        <f t="shared" si="11"/>
        <v>0</v>
      </c>
      <c r="AL41" s="19">
        <f t="shared" si="11"/>
        <v>0</v>
      </c>
      <c r="AM41" s="19">
        <f t="shared" si="11"/>
        <v>0</v>
      </c>
      <c r="AN41" s="19">
        <f t="shared" si="11"/>
        <v>0</v>
      </c>
      <c r="AO41" s="19">
        <f t="shared" si="11"/>
        <v>0</v>
      </c>
      <c r="AP41" s="19">
        <f t="shared" si="11"/>
        <v>0</v>
      </c>
      <c r="AQ41" s="19">
        <f t="shared" si="11"/>
        <v>0</v>
      </c>
      <c r="AR41" s="19">
        <f t="shared" si="11"/>
        <v>0</v>
      </c>
      <c r="AS41" s="19">
        <f t="shared" si="11"/>
        <v>0</v>
      </c>
      <c r="AT41" s="19">
        <f t="shared" si="11"/>
        <v>0</v>
      </c>
      <c r="AU41" s="19">
        <f t="shared" si="11"/>
        <v>0</v>
      </c>
      <c r="AV41" s="19">
        <f t="shared" si="11"/>
        <v>0</v>
      </c>
      <c r="AW41" s="19">
        <f t="shared" si="11"/>
        <v>0</v>
      </c>
      <c r="AX41" s="19">
        <f t="shared" si="11"/>
        <v>0</v>
      </c>
      <c r="AY41" s="19">
        <f t="shared" si="11"/>
        <v>0</v>
      </c>
      <c r="AZ41" s="19">
        <f t="shared" si="11"/>
        <v>0</v>
      </c>
      <c r="BA41" s="19">
        <f t="shared" si="11"/>
        <v>0</v>
      </c>
      <c r="BB41" s="19">
        <f t="shared" si="11"/>
        <v>0</v>
      </c>
      <c r="BC41" s="19">
        <f t="shared" si="11"/>
        <v>0</v>
      </c>
      <c r="BD41" s="19">
        <f t="shared" si="11"/>
        <v>0</v>
      </c>
      <c r="BE41" s="19">
        <f t="shared" si="11"/>
        <v>0</v>
      </c>
      <c r="BF41" s="19">
        <f>SUM(F41:BE41)</f>
        <v>0</v>
      </c>
    </row>
    <row r="42" spans="2:58" ht="21.75" customHeight="1" x14ac:dyDescent="0.2">
      <c r="B42" s="27"/>
      <c r="C42" s="32" t="s">
        <v>47</v>
      </c>
      <c r="D42" s="24" t="s">
        <v>44</v>
      </c>
      <c r="E42" s="13" t="s">
        <v>21</v>
      </c>
      <c r="F42" s="9">
        <v>3</v>
      </c>
      <c r="G42" s="9">
        <v>3</v>
      </c>
      <c r="H42" s="9">
        <v>3</v>
      </c>
      <c r="I42" s="9">
        <v>3</v>
      </c>
      <c r="J42" s="9">
        <v>3</v>
      </c>
      <c r="K42" s="9">
        <v>3</v>
      </c>
      <c r="L42" s="9">
        <v>3</v>
      </c>
      <c r="M42" s="9">
        <v>3</v>
      </c>
      <c r="N42" s="9">
        <v>3</v>
      </c>
      <c r="O42" s="9">
        <v>3</v>
      </c>
      <c r="P42" s="9">
        <v>3</v>
      </c>
      <c r="Q42" s="9">
        <v>3</v>
      </c>
      <c r="R42" s="9">
        <v>3</v>
      </c>
      <c r="S42" s="9">
        <v>3</v>
      </c>
      <c r="T42" s="9">
        <v>3</v>
      </c>
      <c r="U42" s="9">
        <v>3</v>
      </c>
      <c r="V42" s="9">
        <v>3</v>
      </c>
      <c r="W42" s="16">
        <v>0</v>
      </c>
      <c r="X42" s="16">
        <v>0</v>
      </c>
      <c r="Y42" s="9">
        <v>3</v>
      </c>
      <c r="Z42" s="9">
        <v>3</v>
      </c>
      <c r="AA42" s="9">
        <v>3</v>
      </c>
      <c r="AB42" s="9">
        <v>3</v>
      </c>
      <c r="AC42" s="9">
        <v>3</v>
      </c>
      <c r="AD42" s="9">
        <v>3</v>
      </c>
      <c r="AE42" s="9">
        <v>3</v>
      </c>
      <c r="AF42" s="9">
        <v>2</v>
      </c>
      <c r="AG42" s="9">
        <v>2</v>
      </c>
      <c r="AH42" s="9">
        <v>3</v>
      </c>
      <c r="AI42" s="9">
        <v>3</v>
      </c>
      <c r="AJ42" s="9">
        <v>3</v>
      </c>
      <c r="AK42" s="9">
        <v>3</v>
      </c>
      <c r="AL42" s="9">
        <v>3</v>
      </c>
      <c r="AM42" s="9">
        <v>3</v>
      </c>
      <c r="AN42" s="9">
        <v>3</v>
      </c>
      <c r="AO42" s="9">
        <v>3</v>
      </c>
      <c r="AP42" s="9">
        <v>3</v>
      </c>
      <c r="AQ42" s="9">
        <v>3</v>
      </c>
      <c r="AR42" s="9">
        <v>3</v>
      </c>
      <c r="AS42" s="9">
        <v>3</v>
      </c>
      <c r="AT42" s="9">
        <v>3</v>
      </c>
      <c r="AU42" s="9">
        <v>3</v>
      </c>
      <c r="AV42" s="9">
        <v>3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17">
        <f>SUM(F42:BE42)</f>
        <v>121</v>
      </c>
    </row>
    <row r="43" spans="2:58" ht="21.75" customHeight="1" x14ac:dyDescent="0.2">
      <c r="B43" s="27"/>
      <c r="C43" s="33"/>
      <c r="D43" s="25"/>
      <c r="E43" s="13" t="s">
        <v>52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16">
        <v>0</v>
      </c>
      <c r="X43" s="16">
        <v>0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17"/>
    </row>
    <row r="44" spans="2:58" ht="23.25" customHeight="1" x14ac:dyDescent="0.2">
      <c r="B44" s="27"/>
      <c r="C44" s="32" t="s">
        <v>53</v>
      </c>
      <c r="D44" s="24" t="s">
        <v>31</v>
      </c>
      <c r="E44" s="13" t="s">
        <v>21</v>
      </c>
      <c r="F44" s="9">
        <v>2</v>
      </c>
      <c r="G44" s="9">
        <v>3</v>
      </c>
      <c r="H44" s="9">
        <v>3</v>
      </c>
      <c r="I44" s="9">
        <v>3</v>
      </c>
      <c r="J44" s="9">
        <v>3</v>
      </c>
      <c r="K44" s="9">
        <v>2</v>
      </c>
      <c r="L44" s="9">
        <v>2</v>
      </c>
      <c r="M44" s="9">
        <v>2</v>
      </c>
      <c r="N44" s="9">
        <v>2</v>
      </c>
      <c r="O44" s="9">
        <v>2</v>
      </c>
      <c r="P44" s="9">
        <v>2</v>
      </c>
      <c r="Q44" s="9">
        <v>2</v>
      </c>
      <c r="R44" s="9">
        <v>2</v>
      </c>
      <c r="S44" s="9">
        <v>2</v>
      </c>
      <c r="T44" s="9">
        <v>2</v>
      </c>
      <c r="U44" s="9">
        <v>2</v>
      </c>
      <c r="V44" s="9">
        <v>2</v>
      </c>
      <c r="W44" s="16">
        <v>0</v>
      </c>
      <c r="X44" s="16">
        <v>0</v>
      </c>
      <c r="Y44" s="10">
        <v>2</v>
      </c>
      <c r="Z44" s="10">
        <v>2</v>
      </c>
      <c r="AA44" s="10">
        <v>2</v>
      </c>
      <c r="AB44" s="10">
        <v>2</v>
      </c>
      <c r="AC44" s="10">
        <v>2</v>
      </c>
      <c r="AD44" s="10">
        <v>2</v>
      </c>
      <c r="AE44" s="10">
        <v>2</v>
      </c>
      <c r="AF44" s="10">
        <v>2</v>
      </c>
      <c r="AG44" s="10">
        <v>2</v>
      </c>
      <c r="AH44" s="10">
        <v>1</v>
      </c>
      <c r="AI44" s="10">
        <v>2</v>
      </c>
      <c r="AJ44" s="10">
        <v>2</v>
      </c>
      <c r="AK44" s="10">
        <v>2</v>
      </c>
      <c r="AL44" s="10">
        <v>2</v>
      </c>
      <c r="AM44" s="10">
        <v>2</v>
      </c>
      <c r="AN44" s="10">
        <v>2</v>
      </c>
      <c r="AO44" s="10">
        <v>2</v>
      </c>
      <c r="AP44" s="10">
        <v>2</v>
      </c>
      <c r="AQ44" s="10">
        <v>2</v>
      </c>
      <c r="AR44" s="10">
        <v>2</v>
      </c>
      <c r="AS44" s="10">
        <v>2</v>
      </c>
      <c r="AT44" s="10">
        <v>2</v>
      </c>
      <c r="AU44" s="10">
        <v>2</v>
      </c>
      <c r="AV44" s="10">
        <v>2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17">
        <f>SUM(F44:BE44)</f>
        <v>85</v>
      </c>
    </row>
    <row r="45" spans="2:58" ht="20.25" customHeight="1" x14ac:dyDescent="0.2">
      <c r="B45" s="27"/>
      <c r="C45" s="33"/>
      <c r="D45" s="25"/>
      <c r="E45" s="13" t="s">
        <v>52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16">
        <v>0</v>
      </c>
      <c r="X45" s="16">
        <v>0</v>
      </c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17"/>
    </row>
    <row r="46" spans="2:58" ht="20.100000000000001" customHeight="1" x14ac:dyDescent="0.2">
      <c r="B46" s="27"/>
      <c r="C46" s="36" t="s">
        <v>48</v>
      </c>
      <c r="D46" s="34" t="s">
        <v>49</v>
      </c>
      <c r="E46" s="18" t="s">
        <v>21</v>
      </c>
      <c r="F46" s="19">
        <f>F48+F50+F52+F54+F56</f>
        <v>11</v>
      </c>
      <c r="G46" s="19">
        <f t="shared" ref="G46:BE46" si="12">G48+G50+G52+G54+G56</f>
        <v>11</v>
      </c>
      <c r="H46" s="19">
        <f t="shared" si="12"/>
        <v>11</v>
      </c>
      <c r="I46" s="19">
        <f t="shared" si="12"/>
        <v>11</v>
      </c>
      <c r="J46" s="19">
        <f t="shared" si="12"/>
        <v>11</v>
      </c>
      <c r="K46" s="19">
        <f t="shared" si="12"/>
        <v>12</v>
      </c>
      <c r="L46" s="19">
        <f t="shared" si="12"/>
        <v>11</v>
      </c>
      <c r="M46" s="19">
        <f t="shared" si="12"/>
        <v>11</v>
      </c>
      <c r="N46" s="19">
        <f t="shared" si="12"/>
        <v>11</v>
      </c>
      <c r="O46" s="19">
        <f t="shared" si="12"/>
        <v>11</v>
      </c>
      <c r="P46" s="19">
        <f t="shared" si="12"/>
        <v>11</v>
      </c>
      <c r="Q46" s="19">
        <f t="shared" si="12"/>
        <v>11</v>
      </c>
      <c r="R46" s="19">
        <f t="shared" si="12"/>
        <v>11</v>
      </c>
      <c r="S46" s="19">
        <f t="shared" si="12"/>
        <v>11</v>
      </c>
      <c r="T46" s="19">
        <f t="shared" si="12"/>
        <v>11</v>
      </c>
      <c r="U46" s="19">
        <f t="shared" si="12"/>
        <v>12</v>
      </c>
      <c r="V46" s="19">
        <f t="shared" si="12"/>
        <v>12</v>
      </c>
      <c r="W46" s="19">
        <f t="shared" si="12"/>
        <v>0</v>
      </c>
      <c r="X46" s="19">
        <f t="shared" si="12"/>
        <v>0</v>
      </c>
      <c r="Y46" s="19">
        <f t="shared" si="12"/>
        <v>7</v>
      </c>
      <c r="Z46" s="19">
        <f t="shared" si="12"/>
        <v>7</v>
      </c>
      <c r="AA46" s="19">
        <f t="shared" si="12"/>
        <v>7</v>
      </c>
      <c r="AB46" s="19">
        <f t="shared" si="12"/>
        <v>7</v>
      </c>
      <c r="AC46" s="19">
        <f t="shared" si="12"/>
        <v>7</v>
      </c>
      <c r="AD46" s="19">
        <f t="shared" si="12"/>
        <v>7</v>
      </c>
      <c r="AE46" s="19">
        <f t="shared" si="12"/>
        <v>7</v>
      </c>
      <c r="AF46" s="19">
        <f t="shared" si="12"/>
        <v>7</v>
      </c>
      <c r="AG46" s="19">
        <f t="shared" si="12"/>
        <v>7</v>
      </c>
      <c r="AH46" s="19">
        <f t="shared" si="12"/>
        <v>7</v>
      </c>
      <c r="AI46" s="19">
        <f t="shared" si="12"/>
        <v>8</v>
      </c>
      <c r="AJ46" s="19">
        <f t="shared" si="12"/>
        <v>9</v>
      </c>
      <c r="AK46" s="19">
        <f t="shared" si="12"/>
        <v>9</v>
      </c>
      <c r="AL46" s="19">
        <f t="shared" si="12"/>
        <v>9</v>
      </c>
      <c r="AM46" s="19">
        <f t="shared" si="12"/>
        <v>8</v>
      </c>
      <c r="AN46" s="19">
        <f t="shared" si="12"/>
        <v>8</v>
      </c>
      <c r="AO46" s="19">
        <f t="shared" si="12"/>
        <v>8</v>
      </c>
      <c r="AP46" s="19">
        <f t="shared" si="12"/>
        <v>8</v>
      </c>
      <c r="AQ46" s="19">
        <f t="shared" si="12"/>
        <v>8</v>
      </c>
      <c r="AR46" s="19">
        <f t="shared" si="12"/>
        <v>8</v>
      </c>
      <c r="AS46" s="19">
        <f t="shared" si="12"/>
        <v>8</v>
      </c>
      <c r="AT46" s="19">
        <f t="shared" si="12"/>
        <v>9</v>
      </c>
      <c r="AU46" s="19">
        <f t="shared" si="12"/>
        <v>10</v>
      </c>
      <c r="AV46" s="19">
        <f t="shared" si="12"/>
        <v>10</v>
      </c>
      <c r="AW46" s="19">
        <f t="shared" si="12"/>
        <v>0</v>
      </c>
      <c r="AX46" s="19">
        <f t="shared" si="12"/>
        <v>0</v>
      </c>
      <c r="AY46" s="19">
        <f t="shared" si="12"/>
        <v>0</v>
      </c>
      <c r="AZ46" s="19">
        <f t="shared" si="12"/>
        <v>0</v>
      </c>
      <c r="BA46" s="19">
        <f t="shared" si="12"/>
        <v>0</v>
      </c>
      <c r="BB46" s="19">
        <f t="shared" si="12"/>
        <v>0</v>
      </c>
      <c r="BC46" s="19">
        <f t="shared" si="12"/>
        <v>0</v>
      </c>
      <c r="BD46" s="19">
        <f t="shared" si="12"/>
        <v>0</v>
      </c>
      <c r="BE46" s="19">
        <f t="shared" si="12"/>
        <v>0</v>
      </c>
      <c r="BF46" s="19">
        <f>BF48+BF54+BF56</f>
        <v>226</v>
      </c>
    </row>
    <row r="47" spans="2:58" ht="20.100000000000001" customHeight="1" x14ac:dyDescent="0.2">
      <c r="B47" s="27"/>
      <c r="C47" s="37"/>
      <c r="D47" s="35"/>
      <c r="E47" s="18" t="s">
        <v>52</v>
      </c>
      <c r="F47" s="19">
        <f>F49+F51+F53+F55+F57</f>
        <v>0</v>
      </c>
      <c r="G47" s="19">
        <f t="shared" ref="G47:BE47" si="13">G49+G51+G53+G55+G57</f>
        <v>0</v>
      </c>
      <c r="H47" s="19">
        <f t="shared" si="13"/>
        <v>0</v>
      </c>
      <c r="I47" s="19">
        <f t="shared" si="13"/>
        <v>0</v>
      </c>
      <c r="J47" s="19">
        <f t="shared" si="13"/>
        <v>0</v>
      </c>
      <c r="K47" s="19">
        <f t="shared" si="13"/>
        <v>0</v>
      </c>
      <c r="L47" s="19">
        <f t="shared" si="13"/>
        <v>0</v>
      </c>
      <c r="M47" s="19">
        <f t="shared" si="13"/>
        <v>0</v>
      </c>
      <c r="N47" s="19">
        <f t="shared" si="13"/>
        <v>0</v>
      </c>
      <c r="O47" s="19">
        <f t="shared" si="13"/>
        <v>0</v>
      </c>
      <c r="P47" s="19">
        <f t="shared" si="13"/>
        <v>0</v>
      </c>
      <c r="Q47" s="19">
        <f t="shared" si="13"/>
        <v>0</v>
      </c>
      <c r="R47" s="19">
        <f t="shared" si="13"/>
        <v>0</v>
      </c>
      <c r="S47" s="19">
        <f t="shared" si="13"/>
        <v>0</v>
      </c>
      <c r="T47" s="19">
        <f t="shared" si="13"/>
        <v>0</v>
      </c>
      <c r="U47" s="19">
        <f t="shared" si="13"/>
        <v>0</v>
      </c>
      <c r="V47" s="19">
        <f t="shared" si="13"/>
        <v>0</v>
      </c>
      <c r="W47" s="19">
        <f t="shared" si="13"/>
        <v>0</v>
      </c>
      <c r="X47" s="19">
        <f t="shared" si="13"/>
        <v>0</v>
      </c>
      <c r="Y47" s="19">
        <f t="shared" si="13"/>
        <v>0</v>
      </c>
      <c r="Z47" s="19">
        <f t="shared" si="13"/>
        <v>0</v>
      </c>
      <c r="AA47" s="19">
        <f t="shared" si="13"/>
        <v>0</v>
      </c>
      <c r="AB47" s="19">
        <f t="shared" si="13"/>
        <v>0</v>
      </c>
      <c r="AC47" s="19">
        <f t="shared" si="13"/>
        <v>0</v>
      </c>
      <c r="AD47" s="19">
        <f t="shared" si="13"/>
        <v>0</v>
      </c>
      <c r="AE47" s="19">
        <f t="shared" si="13"/>
        <v>0</v>
      </c>
      <c r="AF47" s="19">
        <f t="shared" si="13"/>
        <v>0</v>
      </c>
      <c r="AG47" s="19">
        <f t="shared" si="13"/>
        <v>0</v>
      </c>
      <c r="AH47" s="19">
        <f t="shared" si="13"/>
        <v>0</v>
      </c>
      <c r="AI47" s="19">
        <f t="shared" si="13"/>
        <v>0</v>
      </c>
      <c r="AJ47" s="19">
        <f t="shared" si="13"/>
        <v>0</v>
      </c>
      <c r="AK47" s="19">
        <f t="shared" si="13"/>
        <v>0</v>
      </c>
      <c r="AL47" s="19">
        <f t="shared" si="13"/>
        <v>0</v>
      </c>
      <c r="AM47" s="19">
        <f t="shared" si="13"/>
        <v>0</v>
      </c>
      <c r="AN47" s="19">
        <f t="shared" si="13"/>
        <v>0</v>
      </c>
      <c r="AO47" s="19">
        <f t="shared" si="13"/>
        <v>0</v>
      </c>
      <c r="AP47" s="19">
        <f t="shared" si="13"/>
        <v>0</v>
      </c>
      <c r="AQ47" s="19">
        <f t="shared" si="13"/>
        <v>0</v>
      </c>
      <c r="AR47" s="19">
        <f t="shared" si="13"/>
        <v>0</v>
      </c>
      <c r="AS47" s="19">
        <f t="shared" si="13"/>
        <v>0</v>
      </c>
      <c r="AT47" s="19">
        <f t="shared" si="13"/>
        <v>0</v>
      </c>
      <c r="AU47" s="19">
        <f t="shared" si="13"/>
        <v>0</v>
      </c>
      <c r="AV47" s="19">
        <f t="shared" si="13"/>
        <v>0</v>
      </c>
      <c r="AW47" s="19">
        <f t="shared" si="13"/>
        <v>0</v>
      </c>
      <c r="AX47" s="19">
        <f t="shared" si="13"/>
        <v>0</v>
      </c>
      <c r="AY47" s="19">
        <f t="shared" si="13"/>
        <v>0</v>
      </c>
      <c r="AZ47" s="19">
        <f t="shared" si="13"/>
        <v>0</v>
      </c>
      <c r="BA47" s="19">
        <f t="shared" si="13"/>
        <v>0</v>
      </c>
      <c r="BB47" s="19">
        <f t="shared" si="13"/>
        <v>0</v>
      </c>
      <c r="BC47" s="19">
        <f t="shared" si="13"/>
        <v>0</v>
      </c>
      <c r="BD47" s="19">
        <f t="shared" si="13"/>
        <v>0</v>
      </c>
      <c r="BE47" s="19">
        <f t="shared" si="13"/>
        <v>0</v>
      </c>
      <c r="BF47" s="19">
        <f t="shared" ref="BF47:BF60" si="14">SUM(F47:BE47)</f>
        <v>0</v>
      </c>
    </row>
    <row r="48" spans="2:58" ht="20.100000000000001" customHeight="1" x14ac:dyDescent="0.2">
      <c r="B48" s="27"/>
      <c r="C48" s="30" t="s">
        <v>50</v>
      </c>
      <c r="D48" s="24" t="s">
        <v>61</v>
      </c>
      <c r="E48" s="13" t="s">
        <v>21</v>
      </c>
      <c r="F48" s="9">
        <v>2</v>
      </c>
      <c r="G48" s="9">
        <v>2</v>
      </c>
      <c r="H48" s="9">
        <v>2</v>
      </c>
      <c r="I48" s="9">
        <v>2</v>
      </c>
      <c r="J48" s="9">
        <v>2</v>
      </c>
      <c r="K48" s="9">
        <v>2</v>
      </c>
      <c r="L48" s="9">
        <v>2</v>
      </c>
      <c r="M48" s="9">
        <v>3</v>
      </c>
      <c r="N48" s="9">
        <v>3</v>
      </c>
      <c r="O48" s="9">
        <v>3</v>
      </c>
      <c r="P48" s="9">
        <v>3</v>
      </c>
      <c r="Q48" s="9">
        <v>3</v>
      </c>
      <c r="R48" s="9">
        <v>3</v>
      </c>
      <c r="S48" s="9">
        <v>3</v>
      </c>
      <c r="T48" s="9">
        <v>3</v>
      </c>
      <c r="U48" s="9">
        <v>3</v>
      </c>
      <c r="V48" s="9">
        <v>3</v>
      </c>
      <c r="W48" s="16">
        <v>0</v>
      </c>
      <c r="X48" s="16">
        <v>0</v>
      </c>
      <c r="Y48" s="10">
        <v>1</v>
      </c>
      <c r="Z48" s="10">
        <v>1</v>
      </c>
      <c r="AA48" s="10">
        <v>1</v>
      </c>
      <c r="AB48" s="10">
        <v>1</v>
      </c>
      <c r="AC48" s="10">
        <v>1</v>
      </c>
      <c r="AD48" s="10">
        <v>1</v>
      </c>
      <c r="AE48" s="10">
        <v>1</v>
      </c>
      <c r="AF48" s="10">
        <v>1</v>
      </c>
      <c r="AG48" s="10">
        <v>2</v>
      </c>
      <c r="AH48" s="10">
        <v>2</v>
      </c>
      <c r="AI48" s="10">
        <v>2</v>
      </c>
      <c r="AJ48" s="10">
        <v>2</v>
      </c>
      <c r="AK48" s="10">
        <v>2</v>
      </c>
      <c r="AL48" s="10">
        <v>2</v>
      </c>
      <c r="AM48" s="10">
        <v>2</v>
      </c>
      <c r="AN48" s="10">
        <v>2</v>
      </c>
      <c r="AO48" s="10">
        <v>2</v>
      </c>
      <c r="AP48" s="10">
        <v>2</v>
      </c>
      <c r="AQ48" s="10">
        <v>2</v>
      </c>
      <c r="AR48" s="10">
        <v>2</v>
      </c>
      <c r="AS48" s="10">
        <v>2</v>
      </c>
      <c r="AT48" s="10">
        <v>2</v>
      </c>
      <c r="AU48" s="10">
        <v>2</v>
      </c>
      <c r="AV48" s="10">
        <v>2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17">
        <f t="shared" si="14"/>
        <v>84</v>
      </c>
    </row>
    <row r="49" spans="2:58" ht="20.100000000000001" customHeight="1" x14ac:dyDescent="0.2">
      <c r="B49" s="27"/>
      <c r="C49" s="31"/>
      <c r="D49" s="25"/>
      <c r="E49" s="13" t="s">
        <v>52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16">
        <v>0</v>
      </c>
      <c r="X49" s="16">
        <v>0</v>
      </c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17"/>
    </row>
    <row r="50" spans="2:58" ht="20.100000000000001" customHeight="1" x14ac:dyDescent="0.2">
      <c r="B50" s="27"/>
      <c r="C50" s="30" t="s">
        <v>57</v>
      </c>
      <c r="D50" s="24" t="s">
        <v>62</v>
      </c>
      <c r="E50" s="13" t="s">
        <v>21</v>
      </c>
      <c r="F50" s="9">
        <v>3</v>
      </c>
      <c r="G50" s="9">
        <v>3</v>
      </c>
      <c r="H50" s="9">
        <v>3</v>
      </c>
      <c r="I50" s="9">
        <v>3</v>
      </c>
      <c r="J50" s="9">
        <v>3</v>
      </c>
      <c r="K50" s="9">
        <v>3</v>
      </c>
      <c r="L50" s="9">
        <v>3</v>
      </c>
      <c r="M50" s="9">
        <v>3</v>
      </c>
      <c r="N50" s="9">
        <v>3</v>
      </c>
      <c r="O50" s="9">
        <v>3</v>
      </c>
      <c r="P50" s="9">
        <v>3</v>
      </c>
      <c r="Q50" s="9">
        <v>3</v>
      </c>
      <c r="R50" s="9">
        <v>3</v>
      </c>
      <c r="S50" s="9">
        <v>3</v>
      </c>
      <c r="T50" s="9">
        <v>3</v>
      </c>
      <c r="U50" s="9">
        <v>3</v>
      </c>
      <c r="V50" s="9">
        <v>3</v>
      </c>
      <c r="W50" s="16">
        <v>0</v>
      </c>
      <c r="X50" s="16">
        <v>0</v>
      </c>
      <c r="Y50" s="10">
        <v>2</v>
      </c>
      <c r="Z50" s="10">
        <v>2</v>
      </c>
      <c r="AA50" s="10">
        <v>2</v>
      </c>
      <c r="AB50" s="10">
        <v>2</v>
      </c>
      <c r="AC50" s="10">
        <v>2</v>
      </c>
      <c r="AD50" s="10">
        <v>2</v>
      </c>
      <c r="AE50" s="10">
        <v>2</v>
      </c>
      <c r="AF50" s="10">
        <v>2</v>
      </c>
      <c r="AG50" s="10">
        <v>2</v>
      </c>
      <c r="AH50" s="10">
        <v>2</v>
      </c>
      <c r="AI50" s="10">
        <v>2</v>
      </c>
      <c r="AJ50" s="10">
        <v>3</v>
      </c>
      <c r="AK50" s="10">
        <v>3</v>
      </c>
      <c r="AL50" s="10">
        <v>3</v>
      </c>
      <c r="AM50" s="10">
        <v>2</v>
      </c>
      <c r="AN50" s="10">
        <v>2</v>
      </c>
      <c r="AO50" s="10">
        <v>2</v>
      </c>
      <c r="AP50" s="10">
        <v>2</v>
      </c>
      <c r="AQ50" s="10">
        <v>2</v>
      </c>
      <c r="AR50" s="10">
        <v>2</v>
      </c>
      <c r="AS50" s="10">
        <v>2</v>
      </c>
      <c r="AT50" s="10">
        <v>3</v>
      </c>
      <c r="AU50" s="10">
        <v>3</v>
      </c>
      <c r="AV50" s="10">
        <v>4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17">
        <f t="shared" si="14"/>
        <v>106</v>
      </c>
    </row>
    <row r="51" spans="2:58" ht="20.100000000000001" customHeight="1" x14ac:dyDescent="0.2">
      <c r="B51" s="27"/>
      <c r="C51" s="31"/>
      <c r="D51" s="25"/>
      <c r="E51" s="13" t="s">
        <v>52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16">
        <v>0</v>
      </c>
      <c r="X51" s="16">
        <v>0</v>
      </c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17"/>
    </row>
    <row r="52" spans="2:58" ht="20.100000000000001" customHeight="1" x14ac:dyDescent="0.2">
      <c r="B52" s="27"/>
      <c r="C52" s="30" t="s">
        <v>58</v>
      </c>
      <c r="D52" s="24" t="s">
        <v>63</v>
      </c>
      <c r="E52" s="13" t="s">
        <v>21</v>
      </c>
      <c r="F52" s="9">
        <v>2</v>
      </c>
      <c r="G52" s="9">
        <v>2</v>
      </c>
      <c r="H52" s="9">
        <v>2</v>
      </c>
      <c r="I52" s="9">
        <v>2</v>
      </c>
      <c r="J52" s="9">
        <v>2</v>
      </c>
      <c r="K52" s="9">
        <v>2</v>
      </c>
      <c r="L52" s="9">
        <v>1</v>
      </c>
      <c r="M52" s="9">
        <v>1</v>
      </c>
      <c r="N52" s="9">
        <v>1</v>
      </c>
      <c r="O52" s="9">
        <v>1</v>
      </c>
      <c r="P52" s="9">
        <v>1</v>
      </c>
      <c r="Q52" s="9">
        <v>1</v>
      </c>
      <c r="R52" s="9">
        <v>1</v>
      </c>
      <c r="S52" s="9">
        <v>1</v>
      </c>
      <c r="T52" s="9">
        <v>1</v>
      </c>
      <c r="U52" s="9">
        <v>1</v>
      </c>
      <c r="V52" s="9">
        <v>2</v>
      </c>
      <c r="W52" s="16">
        <v>0</v>
      </c>
      <c r="X52" s="16">
        <v>0</v>
      </c>
      <c r="Y52" s="10">
        <v>1</v>
      </c>
      <c r="Z52" s="10">
        <v>1</v>
      </c>
      <c r="AA52" s="10">
        <v>1</v>
      </c>
      <c r="AB52" s="10">
        <v>1</v>
      </c>
      <c r="AC52" s="10">
        <v>1</v>
      </c>
      <c r="AD52" s="10">
        <v>1</v>
      </c>
      <c r="AE52" s="10">
        <v>1</v>
      </c>
      <c r="AF52" s="10">
        <v>1</v>
      </c>
      <c r="AG52" s="10">
        <v>1</v>
      </c>
      <c r="AH52" s="10">
        <v>1</v>
      </c>
      <c r="AI52" s="10">
        <v>1</v>
      </c>
      <c r="AJ52" s="10">
        <v>1</v>
      </c>
      <c r="AK52" s="10">
        <v>1</v>
      </c>
      <c r="AL52" s="10">
        <v>1</v>
      </c>
      <c r="AM52" s="10">
        <v>1</v>
      </c>
      <c r="AN52" s="10">
        <v>1</v>
      </c>
      <c r="AO52" s="10">
        <v>1</v>
      </c>
      <c r="AP52" s="10">
        <v>1</v>
      </c>
      <c r="AQ52" s="10">
        <v>1</v>
      </c>
      <c r="AR52" s="10">
        <v>1</v>
      </c>
      <c r="AS52" s="10">
        <v>1</v>
      </c>
      <c r="AT52" s="10">
        <v>1</v>
      </c>
      <c r="AU52" s="10">
        <v>1</v>
      </c>
      <c r="AV52" s="10">
        <v>1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17">
        <f t="shared" si="14"/>
        <v>48</v>
      </c>
    </row>
    <row r="53" spans="2:58" ht="20.100000000000001" customHeight="1" x14ac:dyDescent="0.2">
      <c r="B53" s="27"/>
      <c r="C53" s="31"/>
      <c r="D53" s="25"/>
      <c r="E53" s="13" t="s">
        <v>52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16">
        <v>0</v>
      </c>
      <c r="X53" s="16">
        <v>0</v>
      </c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17"/>
    </row>
    <row r="54" spans="2:58" ht="20.100000000000001" customHeight="1" x14ac:dyDescent="0.2">
      <c r="B54" s="27"/>
      <c r="C54" s="30" t="s">
        <v>59</v>
      </c>
      <c r="D54" s="24" t="s">
        <v>64</v>
      </c>
      <c r="E54" s="13" t="s">
        <v>21</v>
      </c>
      <c r="F54" s="9">
        <v>1</v>
      </c>
      <c r="G54" s="9">
        <v>1</v>
      </c>
      <c r="H54" s="9">
        <v>1</v>
      </c>
      <c r="I54" s="9">
        <v>2</v>
      </c>
      <c r="J54" s="9">
        <v>2</v>
      </c>
      <c r="K54" s="9">
        <v>2</v>
      </c>
      <c r="L54" s="9">
        <v>2</v>
      </c>
      <c r="M54" s="9">
        <v>2</v>
      </c>
      <c r="N54" s="9">
        <v>2</v>
      </c>
      <c r="O54" s="9">
        <v>2</v>
      </c>
      <c r="P54" s="9">
        <v>2</v>
      </c>
      <c r="Q54" s="9">
        <v>2</v>
      </c>
      <c r="R54" s="9">
        <v>2</v>
      </c>
      <c r="S54" s="9">
        <v>2</v>
      </c>
      <c r="T54" s="9">
        <v>2</v>
      </c>
      <c r="U54" s="9">
        <v>2</v>
      </c>
      <c r="V54" s="9">
        <v>2</v>
      </c>
      <c r="W54" s="16">
        <v>0</v>
      </c>
      <c r="X54" s="16">
        <v>0</v>
      </c>
      <c r="Y54" s="10">
        <v>2</v>
      </c>
      <c r="Z54" s="10">
        <v>2</v>
      </c>
      <c r="AA54" s="10">
        <v>2</v>
      </c>
      <c r="AB54" s="10">
        <v>2</v>
      </c>
      <c r="AC54" s="10">
        <v>2</v>
      </c>
      <c r="AD54" s="10">
        <v>2</v>
      </c>
      <c r="AE54" s="10">
        <v>2</v>
      </c>
      <c r="AF54" s="10">
        <v>1</v>
      </c>
      <c r="AG54" s="10">
        <v>1</v>
      </c>
      <c r="AH54" s="10">
        <v>1</v>
      </c>
      <c r="AI54" s="10">
        <v>1</v>
      </c>
      <c r="AJ54" s="10">
        <v>1</v>
      </c>
      <c r="AK54" s="10">
        <v>1</v>
      </c>
      <c r="AL54" s="10">
        <v>1</v>
      </c>
      <c r="AM54" s="10">
        <v>1</v>
      </c>
      <c r="AN54" s="10">
        <v>1</v>
      </c>
      <c r="AO54" s="10">
        <v>1</v>
      </c>
      <c r="AP54" s="10">
        <v>1</v>
      </c>
      <c r="AQ54" s="10">
        <v>1</v>
      </c>
      <c r="AR54" s="10">
        <v>1</v>
      </c>
      <c r="AS54" s="10">
        <v>1</v>
      </c>
      <c r="AT54" s="10">
        <v>1</v>
      </c>
      <c r="AU54" s="10">
        <v>1</v>
      </c>
      <c r="AV54" s="10">
        <v>1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17">
        <f t="shared" si="14"/>
        <v>62</v>
      </c>
    </row>
    <row r="55" spans="2:58" ht="20.100000000000001" customHeight="1" x14ac:dyDescent="0.2">
      <c r="B55" s="27"/>
      <c r="C55" s="31"/>
      <c r="D55" s="25"/>
      <c r="E55" s="13" t="s">
        <v>52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16">
        <v>0</v>
      </c>
      <c r="X55" s="16">
        <v>0</v>
      </c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17"/>
    </row>
    <row r="56" spans="2:58" ht="20.100000000000001" customHeight="1" x14ac:dyDescent="0.2">
      <c r="B56" s="27"/>
      <c r="C56" s="30" t="s">
        <v>60</v>
      </c>
      <c r="D56" s="24" t="s">
        <v>65</v>
      </c>
      <c r="E56" s="13" t="s">
        <v>21</v>
      </c>
      <c r="F56" s="9">
        <v>3</v>
      </c>
      <c r="G56" s="9">
        <v>3</v>
      </c>
      <c r="H56" s="9">
        <v>3</v>
      </c>
      <c r="I56" s="9">
        <v>2</v>
      </c>
      <c r="J56" s="9">
        <v>2</v>
      </c>
      <c r="K56" s="9">
        <v>3</v>
      </c>
      <c r="L56" s="9">
        <v>3</v>
      </c>
      <c r="M56" s="9">
        <v>2</v>
      </c>
      <c r="N56" s="9">
        <v>2</v>
      </c>
      <c r="O56" s="9">
        <v>2</v>
      </c>
      <c r="P56" s="9">
        <v>2</v>
      </c>
      <c r="Q56" s="9">
        <v>2</v>
      </c>
      <c r="R56" s="9">
        <v>2</v>
      </c>
      <c r="S56" s="9">
        <v>2</v>
      </c>
      <c r="T56" s="9">
        <v>2</v>
      </c>
      <c r="U56" s="9">
        <v>3</v>
      </c>
      <c r="V56" s="9">
        <v>2</v>
      </c>
      <c r="W56" s="16">
        <v>0</v>
      </c>
      <c r="X56" s="16">
        <v>0</v>
      </c>
      <c r="Y56" s="10">
        <v>1</v>
      </c>
      <c r="Z56" s="10">
        <v>1</v>
      </c>
      <c r="AA56" s="10">
        <v>1</v>
      </c>
      <c r="AB56" s="10">
        <v>1</v>
      </c>
      <c r="AC56" s="10">
        <v>1</v>
      </c>
      <c r="AD56" s="10">
        <v>1</v>
      </c>
      <c r="AE56" s="10">
        <v>1</v>
      </c>
      <c r="AF56" s="10">
        <v>2</v>
      </c>
      <c r="AG56" s="10">
        <v>1</v>
      </c>
      <c r="AH56" s="10">
        <v>1</v>
      </c>
      <c r="AI56" s="10">
        <v>2</v>
      </c>
      <c r="AJ56" s="10">
        <v>2</v>
      </c>
      <c r="AK56" s="10">
        <v>2</v>
      </c>
      <c r="AL56" s="10">
        <v>2</v>
      </c>
      <c r="AM56" s="10">
        <v>2</v>
      </c>
      <c r="AN56" s="10">
        <v>2</v>
      </c>
      <c r="AO56" s="10">
        <v>2</v>
      </c>
      <c r="AP56" s="10">
        <v>2</v>
      </c>
      <c r="AQ56" s="10">
        <v>2</v>
      </c>
      <c r="AR56" s="10">
        <v>2</v>
      </c>
      <c r="AS56" s="10">
        <v>2</v>
      </c>
      <c r="AT56" s="10">
        <v>2</v>
      </c>
      <c r="AU56" s="10">
        <v>3</v>
      </c>
      <c r="AV56" s="10">
        <v>2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17">
        <f t="shared" si="14"/>
        <v>80</v>
      </c>
    </row>
    <row r="57" spans="2:58" ht="20.100000000000001" customHeight="1" x14ac:dyDescent="0.2">
      <c r="B57" s="27"/>
      <c r="C57" s="31"/>
      <c r="D57" s="25"/>
      <c r="E57" s="13" t="s">
        <v>52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16">
        <v>0</v>
      </c>
      <c r="X57" s="16">
        <v>0</v>
      </c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17"/>
    </row>
    <row r="58" spans="2:58" ht="32.1" customHeight="1" x14ac:dyDescent="0.2">
      <c r="B58" s="27"/>
      <c r="C58" s="29" t="s">
        <v>51</v>
      </c>
      <c r="D58" s="29"/>
      <c r="E58" s="29"/>
      <c r="F58" s="9">
        <f t="shared" ref="F58:AV58" si="15">F8+F46</f>
        <v>36</v>
      </c>
      <c r="G58" s="9">
        <f t="shared" si="15"/>
        <v>36</v>
      </c>
      <c r="H58" s="9">
        <f t="shared" si="15"/>
        <v>36</v>
      </c>
      <c r="I58" s="9">
        <f t="shared" si="15"/>
        <v>36</v>
      </c>
      <c r="J58" s="9">
        <f t="shared" si="15"/>
        <v>36</v>
      </c>
      <c r="K58" s="9">
        <f t="shared" si="15"/>
        <v>36</v>
      </c>
      <c r="L58" s="9">
        <f t="shared" si="15"/>
        <v>36</v>
      </c>
      <c r="M58" s="9">
        <f t="shared" si="15"/>
        <v>36</v>
      </c>
      <c r="N58" s="9">
        <f t="shared" si="15"/>
        <v>36</v>
      </c>
      <c r="O58" s="9">
        <f t="shared" si="15"/>
        <v>36</v>
      </c>
      <c r="P58" s="9">
        <f t="shared" si="15"/>
        <v>36</v>
      </c>
      <c r="Q58" s="9">
        <f t="shared" si="15"/>
        <v>36</v>
      </c>
      <c r="R58" s="9">
        <f t="shared" si="15"/>
        <v>36</v>
      </c>
      <c r="S58" s="9">
        <f t="shared" si="15"/>
        <v>36</v>
      </c>
      <c r="T58" s="9">
        <f t="shared" si="15"/>
        <v>36</v>
      </c>
      <c r="U58" s="9">
        <f t="shared" si="15"/>
        <v>36</v>
      </c>
      <c r="V58" s="9">
        <f t="shared" si="15"/>
        <v>36</v>
      </c>
      <c r="W58" s="9">
        <f t="shared" si="15"/>
        <v>0</v>
      </c>
      <c r="X58" s="9">
        <f t="shared" si="15"/>
        <v>0</v>
      </c>
      <c r="Y58" s="9">
        <f t="shared" si="15"/>
        <v>36</v>
      </c>
      <c r="Z58" s="9">
        <f t="shared" si="15"/>
        <v>36</v>
      </c>
      <c r="AA58" s="9">
        <f t="shared" si="15"/>
        <v>36</v>
      </c>
      <c r="AB58" s="9">
        <f t="shared" si="15"/>
        <v>36</v>
      </c>
      <c r="AC58" s="9">
        <f t="shared" si="15"/>
        <v>36</v>
      </c>
      <c r="AD58" s="9">
        <f t="shared" si="15"/>
        <v>36</v>
      </c>
      <c r="AE58" s="9">
        <f t="shared" si="15"/>
        <v>36</v>
      </c>
      <c r="AF58" s="9">
        <f t="shared" si="15"/>
        <v>36</v>
      </c>
      <c r="AG58" s="9">
        <f t="shared" si="15"/>
        <v>36</v>
      </c>
      <c r="AH58" s="9">
        <f t="shared" si="15"/>
        <v>36</v>
      </c>
      <c r="AI58" s="9">
        <f t="shared" si="15"/>
        <v>36</v>
      </c>
      <c r="AJ58" s="9">
        <f t="shared" si="15"/>
        <v>36</v>
      </c>
      <c r="AK58" s="9">
        <f t="shared" si="15"/>
        <v>36</v>
      </c>
      <c r="AL58" s="9">
        <f t="shared" si="15"/>
        <v>36</v>
      </c>
      <c r="AM58" s="9">
        <f t="shared" si="15"/>
        <v>36</v>
      </c>
      <c r="AN58" s="9">
        <f t="shared" si="15"/>
        <v>36</v>
      </c>
      <c r="AO58" s="9">
        <f t="shared" si="15"/>
        <v>36</v>
      </c>
      <c r="AP58" s="9">
        <f t="shared" si="15"/>
        <v>36</v>
      </c>
      <c r="AQ58" s="9">
        <f t="shared" si="15"/>
        <v>36</v>
      </c>
      <c r="AR58" s="9">
        <f t="shared" si="15"/>
        <v>36</v>
      </c>
      <c r="AS58" s="9">
        <f t="shared" si="15"/>
        <v>36</v>
      </c>
      <c r="AT58" s="9">
        <f t="shared" si="15"/>
        <v>36</v>
      </c>
      <c r="AU58" s="9">
        <f t="shared" si="15"/>
        <v>36</v>
      </c>
      <c r="AV58" s="9">
        <f t="shared" si="15"/>
        <v>36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10">
        <f t="shared" si="14"/>
        <v>1476</v>
      </c>
    </row>
    <row r="59" spans="2:58" ht="28.5" customHeight="1" x14ac:dyDescent="0.2">
      <c r="B59" s="27"/>
      <c r="C59" s="29" t="s">
        <v>54</v>
      </c>
      <c r="D59" s="29"/>
      <c r="E59" s="29"/>
      <c r="F59" s="9">
        <f t="shared" ref="F59:AV59" si="16">F9+F47</f>
        <v>0</v>
      </c>
      <c r="G59" s="9">
        <f t="shared" si="16"/>
        <v>0</v>
      </c>
      <c r="H59" s="9">
        <f t="shared" si="16"/>
        <v>0</v>
      </c>
      <c r="I59" s="9">
        <f t="shared" si="16"/>
        <v>0</v>
      </c>
      <c r="J59" s="9">
        <f t="shared" si="16"/>
        <v>0</v>
      </c>
      <c r="K59" s="9">
        <f t="shared" si="16"/>
        <v>0</v>
      </c>
      <c r="L59" s="9">
        <f t="shared" si="16"/>
        <v>0</v>
      </c>
      <c r="M59" s="9">
        <f t="shared" si="16"/>
        <v>0</v>
      </c>
      <c r="N59" s="9">
        <f t="shared" si="16"/>
        <v>0</v>
      </c>
      <c r="O59" s="9">
        <f t="shared" si="16"/>
        <v>0</v>
      </c>
      <c r="P59" s="9">
        <f t="shared" si="16"/>
        <v>0</v>
      </c>
      <c r="Q59" s="9">
        <f t="shared" si="16"/>
        <v>0</v>
      </c>
      <c r="R59" s="9">
        <f t="shared" si="16"/>
        <v>0</v>
      </c>
      <c r="S59" s="9">
        <f t="shared" si="16"/>
        <v>0</v>
      </c>
      <c r="T59" s="9">
        <f t="shared" si="16"/>
        <v>0</v>
      </c>
      <c r="U59" s="9">
        <f t="shared" si="16"/>
        <v>0</v>
      </c>
      <c r="V59" s="9">
        <f t="shared" si="16"/>
        <v>0</v>
      </c>
      <c r="W59" s="9">
        <f t="shared" si="16"/>
        <v>0</v>
      </c>
      <c r="X59" s="9">
        <f t="shared" si="16"/>
        <v>0</v>
      </c>
      <c r="Y59" s="9">
        <f t="shared" si="16"/>
        <v>0</v>
      </c>
      <c r="Z59" s="9">
        <f t="shared" si="16"/>
        <v>0</v>
      </c>
      <c r="AA59" s="9">
        <f t="shared" si="16"/>
        <v>0</v>
      </c>
      <c r="AB59" s="9">
        <f t="shared" si="16"/>
        <v>0</v>
      </c>
      <c r="AC59" s="9">
        <f t="shared" si="16"/>
        <v>0</v>
      </c>
      <c r="AD59" s="9">
        <f t="shared" si="16"/>
        <v>0</v>
      </c>
      <c r="AE59" s="9">
        <f t="shared" si="16"/>
        <v>0</v>
      </c>
      <c r="AF59" s="9">
        <f t="shared" si="16"/>
        <v>0</v>
      </c>
      <c r="AG59" s="9">
        <f t="shared" si="16"/>
        <v>0</v>
      </c>
      <c r="AH59" s="9">
        <f t="shared" si="16"/>
        <v>0</v>
      </c>
      <c r="AI59" s="9">
        <f t="shared" si="16"/>
        <v>0</v>
      </c>
      <c r="AJ59" s="9">
        <f t="shared" si="16"/>
        <v>0</v>
      </c>
      <c r="AK59" s="9">
        <f t="shared" si="16"/>
        <v>0</v>
      </c>
      <c r="AL59" s="9">
        <f t="shared" si="16"/>
        <v>0</v>
      </c>
      <c r="AM59" s="9">
        <f t="shared" si="16"/>
        <v>0</v>
      </c>
      <c r="AN59" s="9">
        <f t="shared" si="16"/>
        <v>0</v>
      </c>
      <c r="AO59" s="9">
        <f t="shared" si="16"/>
        <v>0</v>
      </c>
      <c r="AP59" s="9">
        <f t="shared" si="16"/>
        <v>0</v>
      </c>
      <c r="AQ59" s="9">
        <f t="shared" si="16"/>
        <v>0</v>
      </c>
      <c r="AR59" s="9">
        <f t="shared" si="16"/>
        <v>0</v>
      </c>
      <c r="AS59" s="9">
        <f t="shared" si="16"/>
        <v>0</v>
      </c>
      <c r="AT59" s="9">
        <f t="shared" si="16"/>
        <v>0</v>
      </c>
      <c r="AU59" s="9">
        <f t="shared" si="16"/>
        <v>0</v>
      </c>
      <c r="AV59" s="9">
        <f t="shared" si="16"/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  <c r="BF59" s="9">
        <f t="shared" si="14"/>
        <v>0</v>
      </c>
    </row>
    <row r="60" spans="2:58" ht="27" customHeight="1" x14ac:dyDescent="0.2">
      <c r="B60" s="28"/>
      <c r="C60" s="29" t="s">
        <v>55</v>
      </c>
      <c r="D60" s="29"/>
      <c r="E60" s="29"/>
      <c r="F60" s="9">
        <f>F58+F59</f>
        <v>36</v>
      </c>
      <c r="G60" s="9">
        <f t="shared" ref="G60:AV60" si="17">G58+G59</f>
        <v>36</v>
      </c>
      <c r="H60" s="9">
        <f t="shared" si="17"/>
        <v>36</v>
      </c>
      <c r="I60" s="9">
        <f t="shared" si="17"/>
        <v>36</v>
      </c>
      <c r="J60" s="9">
        <f t="shared" si="17"/>
        <v>36</v>
      </c>
      <c r="K60" s="9">
        <f t="shared" si="17"/>
        <v>36</v>
      </c>
      <c r="L60" s="9">
        <f t="shared" si="17"/>
        <v>36</v>
      </c>
      <c r="M60" s="9">
        <f t="shared" si="17"/>
        <v>36</v>
      </c>
      <c r="N60" s="9">
        <f t="shared" si="17"/>
        <v>36</v>
      </c>
      <c r="O60" s="9">
        <f t="shared" si="17"/>
        <v>36</v>
      </c>
      <c r="P60" s="9">
        <f t="shared" si="17"/>
        <v>36</v>
      </c>
      <c r="Q60" s="9">
        <f t="shared" si="17"/>
        <v>36</v>
      </c>
      <c r="R60" s="9">
        <f t="shared" si="17"/>
        <v>36</v>
      </c>
      <c r="S60" s="9">
        <f t="shared" si="17"/>
        <v>36</v>
      </c>
      <c r="T60" s="9">
        <f t="shared" si="17"/>
        <v>36</v>
      </c>
      <c r="U60" s="9">
        <f t="shared" si="17"/>
        <v>36</v>
      </c>
      <c r="V60" s="9">
        <f t="shared" si="17"/>
        <v>36</v>
      </c>
      <c r="W60" s="9">
        <f t="shared" si="17"/>
        <v>0</v>
      </c>
      <c r="X60" s="9">
        <f t="shared" si="17"/>
        <v>0</v>
      </c>
      <c r="Y60" s="9">
        <f t="shared" si="17"/>
        <v>36</v>
      </c>
      <c r="Z60" s="9">
        <f t="shared" si="17"/>
        <v>36</v>
      </c>
      <c r="AA60" s="9">
        <f t="shared" si="17"/>
        <v>36</v>
      </c>
      <c r="AB60" s="9">
        <f t="shared" si="17"/>
        <v>36</v>
      </c>
      <c r="AC60" s="9">
        <f t="shared" si="17"/>
        <v>36</v>
      </c>
      <c r="AD60" s="9">
        <f t="shared" si="17"/>
        <v>36</v>
      </c>
      <c r="AE60" s="9">
        <f t="shared" si="17"/>
        <v>36</v>
      </c>
      <c r="AF60" s="9">
        <f t="shared" si="17"/>
        <v>36</v>
      </c>
      <c r="AG60" s="9">
        <f t="shared" si="17"/>
        <v>36</v>
      </c>
      <c r="AH60" s="9">
        <f t="shared" si="17"/>
        <v>36</v>
      </c>
      <c r="AI60" s="9">
        <f t="shared" si="17"/>
        <v>36</v>
      </c>
      <c r="AJ60" s="9">
        <f t="shared" si="17"/>
        <v>36</v>
      </c>
      <c r="AK60" s="9">
        <f t="shared" si="17"/>
        <v>36</v>
      </c>
      <c r="AL60" s="9">
        <f t="shared" si="17"/>
        <v>36</v>
      </c>
      <c r="AM60" s="9">
        <f t="shared" si="17"/>
        <v>36</v>
      </c>
      <c r="AN60" s="9">
        <f t="shared" si="17"/>
        <v>36</v>
      </c>
      <c r="AO60" s="9">
        <f t="shared" si="17"/>
        <v>36</v>
      </c>
      <c r="AP60" s="9">
        <f t="shared" si="17"/>
        <v>36</v>
      </c>
      <c r="AQ60" s="9">
        <f t="shared" si="17"/>
        <v>36</v>
      </c>
      <c r="AR60" s="9">
        <f t="shared" si="17"/>
        <v>36</v>
      </c>
      <c r="AS60" s="9">
        <f t="shared" si="17"/>
        <v>36</v>
      </c>
      <c r="AT60" s="9">
        <f t="shared" si="17"/>
        <v>36</v>
      </c>
      <c r="AU60" s="9">
        <f t="shared" si="17"/>
        <v>36</v>
      </c>
      <c r="AV60" s="9">
        <f t="shared" si="17"/>
        <v>36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f t="shared" si="14"/>
        <v>1476</v>
      </c>
    </row>
    <row r="61" spans="2:58" x14ac:dyDescent="0.2">
      <c r="AN61" s="1"/>
      <c r="BC61" s="1"/>
      <c r="BD61" s="1"/>
      <c r="BE61" s="1"/>
    </row>
  </sheetData>
  <sheetProtection selectLockedCells="1" selectUnlockedCells="1"/>
  <mergeCells count="75">
    <mergeCell ref="C58:E58"/>
    <mergeCell ref="C12:C13"/>
    <mergeCell ref="D12:D13"/>
    <mergeCell ref="C14:C15"/>
    <mergeCell ref="D14:D15"/>
    <mergeCell ref="BF3:BF7"/>
    <mergeCell ref="F4:BE4"/>
    <mergeCell ref="F6:BE6"/>
    <mergeCell ref="AA3:AD3"/>
    <mergeCell ref="AE3:AH3"/>
    <mergeCell ref="AR3:AV3"/>
    <mergeCell ref="D2:AD2"/>
    <mergeCell ref="BA3:BE3"/>
    <mergeCell ref="B3:B7"/>
    <mergeCell ref="C3:C7"/>
    <mergeCell ref="D3:D7"/>
    <mergeCell ref="E3:E7"/>
    <mergeCell ref="F3:I3"/>
    <mergeCell ref="AW3:AZ3"/>
    <mergeCell ref="D38:D39"/>
    <mergeCell ref="C24:C25"/>
    <mergeCell ref="D24:D25"/>
    <mergeCell ref="AE2:BF2"/>
    <mergeCell ref="J3:M3"/>
    <mergeCell ref="N3:R3"/>
    <mergeCell ref="S3:V3"/>
    <mergeCell ref="W3:Z3"/>
    <mergeCell ref="AI3:AL3"/>
    <mergeCell ref="AM3:AQ3"/>
    <mergeCell ref="D44:D45"/>
    <mergeCell ref="C36:C37"/>
    <mergeCell ref="D42:D43"/>
    <mergeCell ref="C18:C19"/>
    <mergeCell ref="D18:D19"/>
    <mergeCell ref="C20:C21"/>
    <mergeCell ref="D20:D21"/>
    <mergeCell ref="C40:C41"/>
    <mergeCell ref="D40:D41"/>
    <mergeCell ref="C38:C39"/>
    <mergeCell ref="C30:C31"/>
    <mergeCell ref="C34:C35"/>
    <mergeCell ref="D30:D31"/>
    <mergeCell ref="C32:C33"/>
    <mergeCell ref="D32:D33"/>
    <mergeCell ref="D34:D35"/>
    <mergeCell ref="C8:C9"/>
    <mergeCell ref="D8:D9"/>
    <mergeCell ref="C10:C11"/>
    <mergeCell ref="D10:D11"/>
    <mergeCell ref="C28:C29"/>
    <mergeCell ref="D28:D29"/>
    <mergeCell ref="C22:C23"/>
    <mergeCell ref="D22:D23"/>
    <mergeCell ref="C26:C27"/>
    <mergeCell ref="D26:D27"/>
    <mergeCell ref="D56:D57"/>
    <mergeCell ref="D54:D55"/>
    <mergeCell ref="C54:C55"/>
    <mergeCell ref="C46:C47"/>
    <mergeCell ref="C48:C49"/>
    <mergeCell ref="C50:C51"/>
    <mergeCell ref="C52:C53"/>
    <mergeCell ref="D48:D49"/>
    <mergeCell ref="D50:D51"/>
    <mergeCell ref="D46:D47"/>
    <mergeCell ref="D52:D53"/>
    <mergeCell ref="B8:B60"/>
    <mergeCell ref="C59:E59"/>
    <mergeCell ref="C60:E60"/>
    <mergeCell ref="C56:C57"/>
    <mergeCell ref="C44:C45"/>
    <mergeCell ref="C16:C17"/>
    <mergeCell ref="D16:D17"/>
    <mergeCell ref="D36:D37"/>
    <mergeCell ref="C42:C43"/>
  </mergeCells>
  <printOptions horizontalCentered="1"/>
  <pageMargins left="0.19652777777777777" right="0.19652777777777777" top="0" bottom="0.39374999999999999" header="0.51180555555555551" footer="0.51180555555555551"/>
  <pageSetup paperSize="9" scale="55" firstPageNumber="0" orientation="landscape" horizontalDpi="300" verticalDpi="300" r:id="rId1"/>
  <headerFooter alignWithMargins="0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59"/>
  <sheetViews>
    <sheetView topLeftCell="A2" zoomScale="70" zoomScaleNormal="70" zoomScaleSheetLayoutView="70" workbookViewId="0">
      <selection activeCell="D2" sqref="D2:AD2"/>
    </sheetView>
  </sheetViews>
  <sheetFormatPr defaultColWidth="9" defaultRowHeight="12.75" x14ac:dyDescent="0.2"/>
  <cols>
    <col min="1" max="1" width="5.42578125" customWidth="1"/>
    <col min="2" max="2" width="3" style="1" customWidth="1"/>
    <col min="3" max="3" width="10" style="1" customWidth="1"/>
    <col min="4" max="4" width="21.140625" style="2" customWidth="1"/>
    <col min="5" max="5" width="8.85546875" style="1" customWidth="1"/>
    <col min="6" max="22" width="3.7109375" style="1" customWidth="1"/>
    <col min="23" max="23" width="5.140625" style="1" customWidth="1"/>
    <col min="24" max="34" width="3.7109375" style="1" customWidth="1"/>
    <col min="35" max="37" width="3.7109375" style="3" customWidth="1"/>
    <col min="38" max="39" width="3.7109375" style="1" customWidth="1"/>
    <col min="40" max="40" width="3.7109375" customWidth="1"/>
    <col min="41" max="43" width="3.7109375" style="4" customWidth="1"/>
    <col min="44" max="45" width="3.7109375" style="1" customWidth="1"/>
    <col min="46" max="46" width="5.42578125" style="1" customWidth="1"/>
    <col min="47" max="48" width="3.85546875" style="1" customWidth="1"/>
    <col min="49" max="54" width="3.7109375" style="1" customWidth="1"/>
    <col min="55" max="57" width="3.7109375" customWidth="1"/>
    <col min="58" max="58" width="7.85546875" style="4" customWidth="1"/>
    <col min="59" max="59" width="5.7109375" customWidth="1"/>
    <col min="60" max="64" width="3" customWidth="1"/>
  </cols>
  <sheetData>
    <row r="1" spans="2:58" hidden="1" x14ac:dyDescent="0.2"/>
    <row r="2" spans="2:58" ht="72" customHeight="1" x14ac:dyDescent="0.25">
      <c r="C2" s="5" t="s">
        <v>0</v>
      </c>
      <c r="D2" s="51" t="s">
        <v>88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48" t="s">
        <v>75</v>
      </c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</row>
    <row r="3" spans="2:58" ht="72" customHeight="1" x14ac:dyDescent="0.2">
      <c r="B3" s="52" t="s">
        <v>1</v>
      </c>
      <c r="C3" s="52" t="s">
        <v>2</v>
      </c>
      <c r="D3" s="53" t="s">
        <v>3</v>
      </c>
      <c r="E3" s="53" t="s">
        <v>4</v>
      </c>
      <c r="F3" s="29" t="s">
        <v>5</v>
      </c>
      <c r="G3" s="29"/>
      <c r="H3" s="29"/>
      <c r="I3" s="29"/>
      <c r="J3" s="29" t="s">
        <v>6</v>
      </c>
      <c r="K3" s="29"/>
      <c r="L3" s="29"/>
      <c r="M3" s="29"/>
      <c r="N3" s="29" t="s">
        <v>7</v>
      </c>
      <c r="O3" s="29"/>
      <c r="P3" s="29"/>
      <c r="Q3" s="29"/>
      <c r="R3" s="29"/>
      <c r="S3" s="49" t="s">
        <v>8</v>
      </c>
      <c r="T3" s="49"/>
      <c r="U3" s="49"/>
      <c r="V3" s="49"/>
      <c r="W3" s="50" t="s">
        <v>9</v>
      </c>
      <c r="X3" s="50"/>
      <c r="Y3" s="50"/>
      <c r="Z3" s="50"/>
      <c r="AA3" s="49" t="s">
        <v>10</v>
      </c>
      <c r="AB3" s="49"/>
      <c r="AC3" s="49"/>
      <c r="AD3" s="49"/>
      <c r="AE3" s="49" t="s">
        <v>11</v>
      </c>
      <c r="AF3" s="49"/>
      <c r="AG3" s="49"/>
      <c r="AH3" s="49"/>
      <c r="AI3" s="50" t="s">
        <v>12</v>
      </c>
      <c r="AJ3" s="50"/>
      <c r="AK3" s="50"/>
      <c r="AL3" s="50"/>
      <c r="AM3" s="49" t="s">
        <v>13</v>
      </c>
      <c r="AN3" s="49"/>
      <c r="AO3" s="49"/>
      <c r="AP3" s="49"/>
      <c r="AQ3" s="49"/>
      <c r="AR3" s="49" t="s">
        <v>14</v>
      </c>
      <c r="AS3" s="49"/>
      <c r="AT3" s="49"/>
      <c r="AU3" s="49"/>
      <c r="AV3" s="49"/>
      <c r="AW3" s="49" t="s">
        <v>15</v>
      </c>
      <c r="AX3" s="49"/>
      <c r="AY3" s="49"/>
      <c r="AZ3" s="49"/>
      <c r="BA3" s="49" t="s">
        <v>16</v>
      </c>
      <c r="BB3" s="49"/>
      <c r="BC3" s="49"/>
      <c r="BD3" s="49"/>
      <c r="BE3" s="49"/>
      <c r="BF3" s="56" t="s">
        <v>17</v>
      </c>
    </row>
    <row r="4" spans="2:58" x14ac:dyDescent="0.2">
      <c r="B4" s="52"/>
      <c r="C4" s="52"/>
      <c r="D4" s="53"/>
      <c r="E4" s="53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56"/>
    </row>
    <row r="5" spans="2:58" ht="19.5" customHeight="1" x14ac:dyDescent="0.2">
      <c r="B5" s="52"/>
      <c r="C5" s="52"/>
      <c r="D5" s="53"/>
      <c r="E5" s="53"/>
      <c r="F5" s="11">
        <v>36</v>
      </c>
      <c r="G5" s="11">
        <v>37</v>
      </c>
      <c r="H5" s="11">
        <v>38</v>
      </c>
      <c r="I5" s="11">
        <v>39</v>
      </c>
      <c r="J5" s="11">
        <v>40</v>
      </c>
      <c r="K5" s="11">
        <v>41</v>
      </c>
      <c r="L5" s="11">
        <v>42</v>
      </c>
      <c r="M5" s="11">
        <v>43</v>
      </c>
      <c r="N5" s="11">
        <v>44</v>
      </c>
      <c r="O5" s="11">
        <v>45</v>
      </c>
      <c r="P5" s="11">
        <v>46</v>
      </c>
      <c r="Q5" s="11">
        <v>47</v>
      </c>
      <c r="R5" s="11">
        <v>48</v>
      </c>
      <c r="S5" s="11">
        <v>49</v>
      </c>
      <c r="T5" s="11">
        <v>50</v>
      </c>
      <c r="U5" s="11">
        <v>51</v>
      </c>
      <c r="V5" s="11">
        <v>52</v>
      </c>
      <c r="W5" s="11">
        <v>1</v>
      </c>
      <c r="X5" s="11">
        <v>2</v>
      </c>
      <c r="Y5" s="11">
        <v>3</v>
      </c>
      <c r="Z5" s="11">
        <v>4</v>
      </c>
      <c r="AA5" s="11">
        <v>5</v>
      </c>
      <c r="AB5" s="11">
        <v>6</v>
      </c>
      <c r="AC5" s="11">
        <v>7</v>
      </c>
      <c r="AD5" s="11">
        <v>8</v>
      </c>
      <c r="AE5" s="11">
        <v>9</v>
      </c>
      <c r="AF5" s="11">
        <v>10</v>
      </c>
      <c r="AG5" s="11">
        <v>11</v>
      </c>
      <c r="AH5" s="12">
        <v>12</v>
      </c>
      <c r="AI5" s="12">
        <v>13</v>
      </c>
      <c r="AJ5" s="12">
        <v>14</v>
      </c>
      <c r="AK5" s="11">
        <v>15</v>
      </c>
      <c r="AL5" s="11">
        <v>16</v>
      </c>
      <c r="AM5" s="11">
        <v>17</v>
      </c>
      <c r="AN5" s="11">
        <v>18</v>
      </c>
      <c r="AO5" s="11">
        <v>19</v>
      </c>
      <c r="AP5" s="11">
        <v>20</v>
      </c>
      <c r="AQ5" s="11">
        <v>21</v>
      </c>
      <c r="AR5" s="11">
        <v>22</v>
      </c>
      <c r="AS5" s="11">
        <v>23</v>
      </c>
      <c r="AT5" s="11">
        <v>24</v>
      </c>
      <c r="AU5" s="11">
        <v>25</v>
      </c>
      <c r="AV5" s="11">
        <v>26</v>
      </c>
      <c r="AW5" s="11">
        <v>2</v>
      </c>
      <c r="AX5" s="11">
        <v>7</v>
      </c>
      <c r="AY5" s="11">
        <v>28</v>
      </c>
      <c r="AZ5" s="11">
        <v>29</v>
      </c>
      <c r="BA5" s="11">
        <v>30</v>
      </c>
      <c r="BB5" s="11">
        <v>31</v>
      </c>
      <c r="BC5" s="11">
        <v>32</v>
      </c>
      <c r="BD5" s="11">
        <v>33</v>
      </c>
      <c r="BE5" s="11">
        <v>34</v>
      </c>
      <c r="BF5" s="56"/>
    </row>
    <row r="6" spans="2:58" x14ac:dyDescent="0.2">
      <c r="B6" s="52"/>
      <c r="C6" s="52"/>
      <c r="D6" s="53"/>
      <c r="E6" s="53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56"/>
    </row>
    <row r="7" spans="2:58" ht="26.25" customHeight="1" x14ac:dyDescent="0.2">
      <c r="B7" s="52"/>
      <c r="C7" s="52"/>
      <c r="D7" s="53"/>
      <c r="E7" s="53"/>
      <c r="F7" s="11">
        <v>1</v>
      </c>
      <c r="G7" s="11">
        <v>2</v>
      </c>
      <c r="H7" s="11">
        <v>3</v>
      </c>
      <c r="I7" s="11">
        <v>4</v>
      </c>
      <c r="J7" s="11">
        <v>5</v>
      </c>
      <c r="K7" s="11">
        <v>6</v>
      </c>
      <c r="L7" s="11">
        <v>7</v>
      </c>
      <c r="M7" s="11">
        <v>8</v>
      </c>
      <c r="N7" s="11">
        <v>9</v>
      </c>
      <c r="O7" s="11">
        <v>10</v>
      </c>
      <c r="P7" s="11">
        <v>11</v>
      </c>
      <c r="Q7" s="11">
        <v>12</v>
      </c>
      <c r="R7" s="11">
        <v>13</v>
      </c>
      <c r="S7" s="11">
        <v>14</v>
      </c>
      <c r="T7" s="11">
        <v>15</v>
      </c>
      <c r="U7" s="11">
        <v>16</v>
      </c>
      <c r="V7" s="11">
        <v>17</v>
      </c>
      <c r="W7" s="11">
        <v>18</v>
      </c>
      <c r="X7" s="11">
        <v>19</v>
      </c>
      <c r="Y7" s="11">
        <v>20</v>
      </c>
      <c r="Z7" s="11">
        <v>21</v>
      </c>
      <c r="AA7" s="11">
        <v>22</v>
      </c>
      <c r="AB7" s="11">
        <v>23</v>
      </c>
      <c r="AC7" s="11">
        <v>24</v>
      </c>
      <c r="AD7" s="11">
        <v>25</v>
      </c>
      <c r="AE7" s="11">
        <v>26</v>
      </c>
      <c r="AF7" s="11">
        <v>27</v>
      </c>
      <c r="AG7" s="11">
        <v>28</v>
      </c>
      <c r="AH7" s="11">
        <v>29</v>
      </c>
      <c r="AI7" s="11">
        <v>30</v>
      </c>
      <c r="AJ7" s="12">
        <v>31</v>
      </c>
      <c r="AK7" s="12">
        <v>32</v>
      </c>
      <c r="AL7" s="12">
        <v>33</v>
      </c>
      <c r="AM7" s="11">
        <v>34</v>
      </c>
      <c r="AN7" s="11">
        <v>35</v>
      </c>
      <c r="AO7" s="11">
        <v>36</v>
      </c>
      <c r="AP7" s="11">
        <v>37</v>
      </c>
      <c r="AQ7" s="11">
        <v>38</v>
      </c>
      <c r="AR7" s="11">
        <v>39</v>
      </c>
      <c r="AS7" s="11">
        <v>40</v>
      </c>
      <c r="AT7" s="11">
        <v>41</v>
      </c>
      <c r="AU7" s="11">
        <v>42</v>
      </c>
      <c r="AV7" s="11">
        <v>43</v>
      </c>
      <c r="AW7" s="11">
        <v>44</v>
      </c>
      <c r="AX7" s="11">
        <v>45</v>
      </c>
      <c r="AY7" s="11">
        <v>46</v>
      </c>
      <c r="AZ7" s="11">
        <v>47</v>
      </c>
      <c r="BA7" s="11">
        <v>48</v>
      </c>
      <c r="BB7" s="11">
        <v>49</v>
      </c>
      <c r="BC7" s="11">
        <v>50</v>
      </c>
      <c r="BD7" s="11">
        <v>51</v>
      </c>
      <c r="BE7" s="11">
        <v>52</v>
      </c>
      <c r="BF7" s="56"/>
    </row>
    <row r="8" spans="2:58" s="6" customFormat="1" ht="19.5" customHeight="1" x14ac:dyDescent="0.2">
      <c r="B8" s="26" t="s">
        <v>120</v>
      </c>
      <c r="C8" s="36" t="s">
        <v>19</v>
      </c>
      <c r="D8" s="38" t="s">
        <v>20</v>
      </c>
      <c r="E8" s="18" t="s">
        <v>21</v>
      </c>
      <c r="F8" s="19">
        <f>F10+F24+F32</f>
        <v>26</v>
      </c>
      <c r="G8" s="19">
        <f t="shared" ref="G8:BE8" si="0">G10+G24+G32</f>
        <v>26</v>
      </c>
      <c r="H8" s="19">
        <f t="shared" si="0"/>
        <v>26</v>
      </c>
      <c r="I8" s="19">
        <f t="shared" si="0"/>
        <v>25</v>
      </c>
      <c r="J8" s="19">
        <f t="shared" si="0"/>
        <v>25</v>
      </c>
      <c r="K8" s="19">
        <f t="shared" si="0"/>
        <v>25</v>
      </c>
      <c r="L8" s="19">
        <f t="shared" si="0"/>
        <v>25</v>
      </c>
      <c r="M8" s="19">
        <f t="shared" si="0"/>
        <v>26</v>
      </c>
      <c r="N8" s="19">
        <f t="shared" si="0"/>
        <v>26</v>
      </c>
      <c r="O8" s="19">
        <f t="shared" si="0"/>
        <v>25</v>
      </c>
      <c r="P8" s="19">
        <f t="shared" si="0"/>
        <v>25</v>
      </c>
      <c r="Q8" s="19">
        <f t="shared" si="0"/>
        <v>26</v>
      </c>
      <c r="R8" s="19">
        <f t="shared" si="0"/>
        <v>26</v>
      </c>
      <c r="S8" s="19">
        <f t="shared" si="0"/>
        <v>26</v>
      </c>
      <c r="T8" s="19">
        <f t="shared" si="0"/>
        <v>27</v>
      </c>
      <c r="U8" s="19">
        <f t="shared" si="0"/>
        <v>27</v>
      </c>
      <c r="V8" s="19">
        <f t="shared" si="0"/>
        <v>26</v>
      </c>
      <c r="W8" s="19">
        <f t="shared" si="0"/>
        <v>0</v>
      </c>
      <c r="X8" s="19">
        <f t="shared" si="0"/>
        <v>0</v>
      </c>
      <c r="Y8" s="19">
        <f>Y10+Y24+Y32</f>
        <v>26</v>
      </c>
      <c r="Z8" s="19">
        <f t="shared" si="0"/>
        <v>26</v>
      </c>
      <c r="AA8" s="19">
        <f t="shared" si="0"/>
        <v>26</v>
      </c>
      <c r="AB8" s="19">
        <f t="shared" si="0"/>
        <v>26</v>
      </c>
      <c r="AC8" s="19">
        <f t="shared" si="0"/>
        <v>26</v>
      </c>
      <c r="AD8" s="19">
        <f t="shared" si="0"/>
        <v>26</v>
      </c>
      <c r="AE8" s="19">
        <f t="shared" si="0"/>
        <v>26</v>
      </c>
      <c r="AF8" s="19">
        <f t="shared" si="0"/>
        <v>26</v>
      </c>
      <c r="AG8" s="19">
        <f t="shared" si="0"/>
        <v>26</v>
      </c>
      <c r="AH8" s="19">
        <f t="shared" si="0"/>
        <v>24</v>
      </c>
      <c r="AI8" s="19">
        <f t="shared" si="0"/>
        <v>24</v>
      </c>
      <c r="AJ8" s="19">
        <f t="shared" si="0"/>
        <v>24</v>
      </c>
      <c r="AK8" s="19">
        <f t="shared" si="0"/>
        <v>24</v>
      </c>
      <c r="AL8" s="19">
        <f t="shared" si="0"/>
        <v>24</v>
      </c>
      <c r="AM8" s="19">
        <f t="shared" si="0"/>
        <v>23</v>
      </c>
      <c r="AN8" s="19">
        <f t="shared" si="0"/>
        <v>23</v>
      </c>
      <c r="AO8" s="19">
        <f t="shared" si="0"/>
        <v>23</v>
      </c>
      <c r="AP8" s="19">
        <f t="shared" si="0"/>
        <v>23</v>
      </c>
      <c r="AQ8" s="19">
        <f t="shared" si="0"/>
        <v>24</v>
      </c>
      <c r="AR8" s="19">
        <f t="shared" si="0"/>
        <v>24</v>
      </c>
      <c r="AS8" s="19">
        <f t="shared" si="0"/>
        <v>24</v>
      </c>
      <c r="AT8" s="19">
        <f t="shared" si="0"/>
        <v>0</v>
      </c>
      <c r="AU8" s="19">
        <f t="shared" si="0"/>
        <v>0</v>
      </c>
      <c r="AV8" s="19">
        <f t="shared" si="0"/>
        <v>0</v>
      </c>
      <c r="AW8" s="19">
        <f t="shared" si="0"/>
        <v>0</v>
      </c>
      <c r="AX8" s="19">
        <f t="shared" si="0"/>
        <v>0</v>
      </c>
      <c r="AY8" s="19">
        <f t="shared" si="0"/>
        <v>0</v>
      </c>
      <c r="AZ8" s="19">
        <f t="shared" si="0"/>
        <v>0</v>
      </c>
      <c r="BA8" s="19">
        <f t="shared" si="0"/>
        <v>0</v>
      </c>
      <c r="BB8" s="19">
        <f t="shared" si="0"/>
        <v>0</v>
      </c>
      <c r="BC8" s="19">
        <f t="shared" si="0"/>
        <v>0</v>
      </c>
      <c r="BD8" s="19">
        <f t="shared" si="0"/>
        <v>0</v>
      </c>
      <c r="BE8" s="19">
        <f t="shared" si="0"/>
        <v>0</v>
      </c>
      <c r="BF8" s="19">
        <f>SUM(F8:BE8)</f>
        <v>956</v>
      </c>
    </row>
    <row r="9" spans="2:58" s="6" customFormat="1" ht="19.5" customHeight="1" x14ac:dyDescent="0.2">
      <c r="B9" s="27"/>
      <c r="C9" s="37"/>
      <c r="D9" s="39"/>
      <c r="E9" s="18" t="s">
        <v>52</v>
      </c>
      <c r="F9" s="19">
        <f>F11+F25</f>
        <v>0</v>
      </c>
      <c r="G9" s="19">
        <f t="shared" ref="G9:BE9" si="1">G11+G25</f>
        <v>0</v>
      </c>
      <c r="H9" s="19">
        <f t="shared" si="1"/>
        <v>0</v>
      </c>
      <c r="I9" s="19">
        <f t="shared" si="1"/>
        <v>0</v>
      </c>
      <c r="J9" s="19">
        <f t="shared" si="1"/>
        <v>0</v>
      </c>
      <c r="K9" s="19">
        <f t="shared" si="1"/>
        <v>0</v>
      </c>
      <c r="L9" s="19">
        <f t="shared" si="1"/>
        <v>0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 t="shared" si="1"/>
        <v>0</v>
      </c>
      <c r="Q9" s="19">
        <f t="shared" si="1"/>
        <v>0</v>
      </c>
      <c r="R9" s="19">
        <f t="shared" si="1"/>
        <v>0</v>
      </c>
      <c r="S9" s="19">
        <f t="shared" si="1"/>
        <v>0</v>
      </c>
      <c r="T9" s="19">
        <f t="shared" si="1"/>
        <v>0</v>
      </c>
      <c r="U9" s="19">
        <f t="shared" si="1"/>
        <v>0</v>
      </c>
      <c r="V9" s="19">
        <f t="shared" si="1"/>
        <v>0</v>
      </c>
      <c r="W9" s="19">
        <f t="shared" si="1"/>
        <v>0</v>
      </c>
      <c r="X9" s="19">
        <f t="shared" si="1"/>
        <v>0</v>
      </c>
      <c r="Y9" s="19">
        <f t="shared" si="1"/>
        <v>0</v>
      </c>
      <c r="Z9" s="19">
        <f t="shared" si="1"/>
        <v>0</v>
      </c>
      <c r="AA9" s="19">
        <f t="shared" si="1"/>
        <v>0</v>
      </c>
      <c r="AB9" s="19">
        <f t="shared" si="1"/>
        <v>0</v>
      </c>
      <c r="AC9" s="19">
        <f t="shared" si="1"/>
        <v>0</v>
      </c>
      <c r="AD9" s="19">
        <f t="shared" si="1"/>
        <v>0</v>
      </c>
      <c r="AE9" s="19">
        <f t="shared" si="1"/>
        <v>0</v>
      </c>
      <c r="AF9" s="19">
        <f t="shared" si="1"/>
        <v>0</v>
      </c>
      <c r="AG9" s="19">
        <f t="shared" si="1"/>
        <v>0</v>
      </c>
      <c r="AH9" s="19">
        <f t="shared" si="1"/>
        <v>0</v>
      </c>
      <c r="AI9" s="19">
        <f t="shared" si="1"/>
        <v>0</v>
      </c>
      <c r="AJ9" s="19">
        <f t="shared" si="1"/>
        <v>0</v>
      </c>
      <c r="AK9" s="19">
        <f t="shared" si="1"/>
        <v>0</v>
      </c>
      <c r="AL9" s="19">
        <f t="shared" si="1"/>
        <v>0</v>
      </c>
      <c r="AM9" s="19">
        <f t="shared" si="1"/>
        <v>0</v>
      </c>
      <c r="AN9" s="19">
        <f t="shared" si="1"/>
        <v>0</v>
      </c>
      <c r="AO9" s="19">
        <f t="shared" si="1"/>
        <v>0</v>
      </c>
      <c r="AP9" s="19">
        <f t="shared" si="1"/>
        <v>0</v>
      </c>
      <c r="AQ9" s="19">
        <f t="shared" si="1"/>
        <v>0</v>
      </c>
      <c r="AR9" s="19">
        <f t="shared" si="1"/>
        <v>0</v>
      </c>
      <c r="AS9" s="19">
        <f t="shared" si="1"/>
        <v>0</v>
      </c>
      <c r="AT9" s="19">
        <f t="shared" si="1"/>
        <v>0</v>
      </c>
      <c r="AU9" s="19">
        <f t="shared" si="1"/>
        <v>0</v>
      </c>
      <c r="AV9" s="19">
        <f t="shared" si="1"/>
        <v>0</v>
      </c>
      <c r="AW9" s="19">
        <f t="shared" si="1"/>
        <v>0</v>
      </c>
      <c r="AX9" s="19">
        <f t="shared" si="1"/>
        <v>0</v>
      </c>
      <c r="AY9" s="19">
        <f t="shared" si="1"/>
        <v>0</v>
      </c>
      <c r="AZ9" s="19">
        <f t="shared" si="1"/>
        <v>0</v>
      </c>
      <c r="BA9" s="19">
        <f t="shared" si="1"/>
        <v>0</v>
      </c>
      <c r="BB9" s="19">
        <f t="shared" si="1"/>
        <v>0</v>
      </c>
      <c r="BC9" s="19">
        <f t="shared" si="1"/>
        <v>0</v>
      </c>
      <c r="BD9" s="19">
        <f t="shared" si="1"/>
        <v>0</v>
      </c>
      <c r="BE9" s="19">
        <f t="shared" si="1"/>
        <v>0</v>
      </c>
      <c r="BF9" s="19">
        <f>SUM(F9:BE9)</f>
        <v>0</v>
      </c>
    </row>
    <row r="10" spans="2:58" s="7" customFormat="1" ht="18.75" customHeight="1" x14ac:dyDescent="0.2">
      <c r="B10" s="27"/>
      <c r="C10" s="36" t="s">
        <v>22</v>
      </c>
      <c r="D10" s="40" t="s">
        <v>23</v>
      </c>
      <c r="E10" s="18" t="s">
        <v>21</v>
      </c>
      <c r="F10" s="19">
        <f>F12+F14+F16+F18+F20+F22</f>
        <v>13</v>
      </c>
      <c r="G10" s="19">
        <f t="shared" ref="G10:V10" si="2">G12+G14+G16+G18+G20+G22</f>
        <v>13</v>
      </c>
      <c r="H10" s="19">
        <f t="shared" si="2"/>
        <v>13</v>
      </c>
      <c r="I10" s="19">
        <f t="shared" si="2"/>
        <v>12</v>
      </c>
      <c r="J10" s="19">
        <f t="shared" si="2"/>
        <v>13</v>
      </c>
      <c r="K10" s="19">
        <f t="shared" si="2"/>
        <v>13</v>
      </c>
      <c r="L10" s="19">
        <f t="shared" si="2"/>
        <v>13</v>
      </c>
      <c r="M10" s="19">
        <f t="shared" si="2"/>
        <v>13</v>
      </c>
      <c r="N10" s="19">
        <f t="shared" si="2"/>
        <v>13</v>
      </c>
      <c r="O10" s="19">
        <f t="shared" si="2"/>
        <v>12</v>
      </c>
      <c r="P10" s="19">
        <f t="shared" si="2"/>
        <v>12</v>
      </c>
      <c r="Q10" s="19">
        <f t="shared" si="2"/>
        <v>12</v>
      </c>
      <c r="R10" s="19">
        <f t="shared" si="2"/>
        <v>12</v>
      </c>
      <c r="S10" s="19">
        <f t="shared" si="2"/>
        <v>12</v>
      </c>
      <c r="T10" s="19">
        <f t="shared" si="2"/>
        <v>13</v>
      </c>
      <c r="U10" s="19">
        <f t="shared" si="2"/>
        <v>13</v>
      </c>
      <c r="V10" s="19">
        <f t="shared" si="2"/>
        <v>13</v>
      </c>
      <c r="W10" s="19">
        <f>W12+W14+W16+W18+W20+W22</f>
        <v>0</v>
      </c>
      <c r="X10" s="19">
        <f>X12+X14+X16+X18+X20+X22</f>
        <v>0</v>
      </c>
      <c r="Y10" s="19">
        <f>Y12+Y14+Y16+Y18+Y20+Y22</f>
        <v>12</v>
      </c>
      <c r="Z10" s="19">
        <f t="shared" ref="Z10:AS10" si="3">Z12+Z14+Z16+Z18+Z20+Z22</f>
        <v>12</v>
      </c>
      <c r="AA10" s="19">
        <f t="shared" si="3"/>
        <v>12</v>
      </c>
      <c r="AB10" s="19">
        <f t="shared" si="3"/>
        <v>12</v>
      </c>
      <c r="AC10" s="19">
        <f t="shared" si="3"/>
        <v>12</v>
      </c>
      <c r="AD10" s="19">
        <f t="shared" si="3"/>
        <v>12</v>
      </c>
      <c r="AE10" s="19">
        <f t="shared" si="3"/>
        <v>12</v>
      </c>
      <c r="AF10" s="19">
        <f t="shared" si="3"/>
        <v>12</v>
      </c>
      <c r="AG10" s="19">
        <f t="shared" si="3"/>
        <v>12</v>
      </c>
      <c r="AH10" s="19">
        <f t="shared" si="3"/>
        <v>11</v>
      </c>
      <c r="AI10" s="19">
        <f t="shared" si="3"/>
        <v>11</v>
      </c>
      <c r="AJ10" s="19">
        <f t="shared" si="3"/>
        <v>11</v>
      </c>
      <c r="AK10" s="19">
        <f t="shared" si="3"/>
        <v>11</v>
      </c>
      <c r="AL10" s="19">
        <f t="shared" si="3"/>
        <v>11</v>
      </c>
      <c r="AM10" s="19">
        <f t="shared" si="3"/>
        <v>10</v>
      </c>
      <c r="AN10" s="19">
        <f t="shared" si="3"/>
        <v>10</v>
      </c>
      <c r="AO10" s="19">
        <f t="shared" si="3"/>
        <v>10</v>
      </c>
      <c r="AP10" s="19">
        <f t="shared" si="3"/>
        <v>10</v>
      </c>
      <c r="AQ10" s="19">
        <f t="shared" si="3"/>
        <v>10</v>
      </c>
      <c r="AR10" s="19">
        <f t="shared" si="3"/>
        <v>10</v>
      </c>
      <c r="AS10" s="19">
        <f t="shared" si="3"/>
        <v>10</v>
      </c>
      <c r="AT10" s="19">
        <f t="shared" ref="AT10:BE10" si="4">AT12+AT14+AT16+AT18+AT20+AT22</f>
        <v>0</v>
      </c>
      <c r="AU10" s="19">
        <f t="shared" si="4"/>
        <v>0</v>
      </c>
      <c r="AV10" s="19">
        <f t="shared" si="4"/>
        <v>0</v>
      </c>
      <c r="AW10" s="19">
        <f t="shared" si="4"/>
        <v>0</v>
      </c>
      <c r="AX10" s="19">
        <f t="shared" si="4"/>
        <v>0</v>
      </c>
      <c r="AY10" s="19">
        <f t="shared" si="4"/>
        <v>0</v>
      </c>
      <c r="AZ10" s="19">
        <f t="shared" si="4"/>
        <v>0</v>
      </c>
      <c r="BA10" s="19">
        <f t="shared" si="4"/>
        <v>0</v>
      </c>
      <c r="BB10" s="19">
        <f t="shared" si="4"/>
        <v>0</v>
      </c>
      <c r="BC10" s="19">
        <f t="shared" si="4"/>
        <v>0</v>
      </c>
      <c r="BD10" s="19">
        <f t="shared" si="4"/>
        <v>0</v>
      </c>
      <c r="BE10" s="19">
        <f t="shared" si="4"/>
        <v>0</v>
      </c>
      <c r="BF10" s="19">
        <f>SUM(F10:BE10)</f>
        <v>448</v>
      </c>
    </row>
    <row r="11" spans="2:58" s="7" customFormat="1" ht="20.25" customHeight="1" x14ac:dyDescent="0.2">
      <c r="B11" s="27"/>
      <c r="C11" s="37"/>
      <c r="D11" s="41"/>
      <c r="E11" s="18" t="s">
        <v>52</v>
      </c>
      <c r="F11" s="19">
        <f>F13+F15+F17+F19+F21+F23</f>
        <v>0</v>
      </c>
      <c r="G11" s="19">
        <f t="shared" ref="G11:BE11" si="5">G13+G15+G17+G19+G21+G23</f>
        <v>0</v>
      </c>
      <c r="H11" s="19">
        <f t="shared" si="5"/>
        <v>0</v>
      </c>
      <c r="I11" s="19">
        <f t="shared" si="5"/>
        <v>0</v>
      </c>
      <c r="J11" s="19">
        <f t="shared" si="5"/>
        <v>0</v>
      </c>
      <c r="K11" s="19">
        <f t="shared" si="5"/>
        <v>0</v>
      </c>
      <c r="L11" s="19">
        <f t="shared" si="5"/>
        <v>0</v>
      </c>
      <c r="M11" s="19">
        <f t="shared" si="5"/>
        <v>0</v>
      </c>
      <c r="N11" s="19">
        <f t="shared" si="5"/>
        <v>0</v>
      </c>
      <c r="O11" s="19">
        <f t="shared" si="5"/>
        <v>0</v>
      </c>
      <c r="P11" s="19">
        <f t="shared" si="5"/>
        <v>0</v>
      </c>
      <c r="Q11" s="19">
        <f t="shared" si="5"/>
        <v>0</v>
      </c>
      <c r="R11" s="19">
        <f t="shared" si="5"/>
        <v>0</v>
      </c>
      <c r="S11" s="19">
        <f t="shared" si="5"/>
        <v>0</v>
      </c>
      <c r="T11" s="19">
        <f t="shared" si="5"/>
        <v>0</v>
      </c>
      <c r="U11" s="19">
        <f t="shared" si="5"/>
        <v>0</v>
      </c>
      <c r="V11" s="19">
        <f t="shared" si="5"/>
        <v>0</v>
      </c>
      <c r="W11" s="19">
        <f t="shared" si="5"/>
        <v>0</v>
      </c>
      <c r="X11" s="19">
        <f t="shared" si="5"/>
        <v>0</v>
      </c>
      <c r="Y11" s="19">
        <f t="shared" si="5"/>
        <v>0</v>
      </c>
      <c r="Z11" s="19">
        <f t="shared" si="5"/>
        <v>0</v>
      </c>
      <c r="AA11" s="19">
        <f t="shared" si="5"/>
        <v>0</v>
      </c>
      <c r="AB11" s="19">
        <f t="shared" si="5"/>
        <v>0</v>
      </c>
      <c r="AC11" s="19">
        <f t="shared" si="5"/>
        <v>0</v>
      </c>
      <c r="AD11" s="19">
        <f t="shared" si="5"/>
        <v>0</v>
      </c>
      <c r="AE11" s="19">
        <f t="shared" si="5"/>
        <v>0</v>
      </c>
      <c r="AF11" s="19">
        <f t="shared" si="5"/>
        <v>0</v>
      </c>
      <c r="AG11" s="19">
        <f t="shared" si="5"/>
        <v>0</v>
      </c>
      <c r="AH11" s="19">
        <f t="shared" si="5"/>
        <v>0</v>
      </c>
      <c r="AI11" s="19">
        <f t="shared" si="5"/>
        <v>0</v>
      </c>
      <c r="AJ11" s="19">
        <f t="shared" si="5"/>
        <v>0</v>
      </c>
      <c r="AK11" s="19">
        <f t="shared" si="5"/>
        <v>0</v>
      </c>
      <c r="AL11" s="19">
        <f t="shared" si="5"/>
        <v>0</v>
      </c>
      <c r="AM11" s="19">
        <f t="shared" si="5"/>
        <v>0</v>
      </c>
      <c r="AN11" s="19">
        <f t="shared" si="5"/>
        <v>0</v>
      </c>
      <c r="AO11" s="19">
        <f t="shared" si="5"/>
        <v>0</v>
      </c>
      <c r="AP11" s="19">
        <f t="shared" si="5"/>
        <v>0</v>
      </c>
      <c r="AQ11" s="19">
        <f t="shared" si="5"/>
        <v>0</v>
      </c>
      <c r="AR11" s="19">
        <f t="shared" si="5"/>
        <v>0</v>
      </c>
      <c r="AS11" s="19">
        <f t="shared" si="5"/>
        <v>0</v>
      </c>
      <c r="AT11" s="19">
        <f t="shared" si="5"/>
        <v>0</v>
      </c>
      <c r="AU11" s="19">
        <f t="shared" si="5"/>
        <v>0</v>
      </c>
      <c r="AV11" s="19">
        <f t="shared" si="5"/>
        <v>0</v>
      </c>
      <c r="AW11" s="19">
        <f t="shared" si="5"/>
        <v>0</v>
      </c>
      <c r="AX11" s="19">
        <f t="shared" si="5"/>
        <v>0</v>
      </c>
      <c r="AY11" s="19">
        <f t="shared" si="5"/>
        <v>0</v>
      </c>
      <c r="AZ11" s="19">
        <f t="shared" si="5"/>
        <v>0</v>
      </c>
      <c r="BA11" s="19">
        <f t="shared" si="5"/>
        <v>0</v>
      </c>
      <c r="BB11" s="19">
        <f t="shared" si="5"/>
        <v>0</v>
      </c>
      <c r="BC11" s="19">
        <f t="shared" si="5"/>
        <v>0</v>
      </c>
      <c r="BD11" s="19">
        <f t="shared" si="5"/>
        <v>0</v>
      </c>
      <c r="BE11" s="19">
        <f t="shared" si="5"/>
        <v>0</v>
      </c>
      <c r="BF11" s="19">
        <f>SUM(F11:BE11)</f>
        <v>0</v>
      </c>
    </row>
    <row r="12" spans="2:58" ht="20.100000000000001" customHeight="1" x14ac:dyDescent="0.2">
      <c r="B12" s="27"/>
      <c r="C12" s="54" t="s">
        <v>24</v>
      </c>
      <c r="D12" s="24" t="s">
        <v>25</v>
      </c>
      <c r="E12" s="13" t="s">
        <v>21</v>
      </c>
      <c r="F12" s="14">
        <v>2</v>
      </c>
      <c r="G12" s="14">
        <v>2</v>
      </c>
      <c r="H12" s="14">
        <v>2</v>
      </c>
      <c r="I12" s="14">
        <v>2</v>
      </c>
      <c r="J12" s="14">
        <v>2</v>
      </c>
      <c r="K12" s="14">
        <v>2</v>
      </c>
      <c r="L12" s="14">
        <v>2</v>
      </c>
      <c r="M12" s="14">
        <v>2</v>
      </c>
      <c r="N12" s="14">
        <v>2</v>
      </c>
      <c r="O12" s="14">
        <v>2</v>
      </c>
      <c r="P12" s="14">
        <v>2</v>
      </c>
      <c r="Q12" s="14">
        <v>2</v>
      </c>
      <c r="R12" s="14">
        <v>2</v>
      </c>
      <c r="S12" s="14">
        <v>2</v>
      </c>
      <c r="T12" s="14">
        <v>2</v>
      </c>
      <c r="U12" s="14">
        <v>2</v>
      </c>
      <c r="V12" s="14">
        <v>2</v>
      </c>
      <c r="W12" s="15">
        <v>0</v>
      </c>
      <c r="X12" s="15">
        <v>0</v>
      </c>
      <c r="Y12" s="9">
        <v>2</v>
      </c>
      <c r="Z12" s="9">
        <v>2</v>
      </c>
      <c r="AA12" s="9">
        <v>2</v>
      </c>
      <c r="AB12" s="9">
        <v>2</v>
      </c>
      <c r="AC12" s="9">
        <v>2</v>
      </c>
      <c r="AD12" s="9">
        <v>2</v>
      </c>
      <c r="AE12" s="9">
        <v>2</v>
      </c>
      <c r="AF12" s="9">
        <v>2</v>
      </c>
      <c r="AG12" s="9">
        <v>2</v>
      </c>
      <c r="AH12" s="9">
        <v>2</v>
      </c>
      <c r="AI12" s="9">
        <v>2</v>
      </c>
      <c r="AJ12" s="9">
        <v>2</v>
      </c>
      <c r="AK12" s="9">
        <v>2</v>
      </c>
      <c r="AL12" s="9">
        <v>2</v>
      </c>
      <c r="AM12" s="9">
        <v>2</v>
      </c>
      <c r="AN12" s="9">
        <v>2</v>
      </c>
      <c r="AO12" s="9">
        <v>2</v>
      </c>
      <c r="AP12" s="9">
        <v>2</v>
      </c>
      <c r="AQ12" s="9">
        <v>2</v>
      </c>
      <c r="AR12" s="9">
        <v>2</v>
      </c>
      <c r="AS12" s="9">
        <v>2</v>
      </c>
      <c r="AT12" s="9"/>
      <c r="AU12" s="9"/>
      <c r="AV12" s="9"/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17">
        <f>SUM(F12:BE12)</f>
        <v>76</v>
      </c>
    </row>
    <row r="13" spans="2:58" ht="17.25" customHeight="1" x14ac:dyDescent="0.2">
      <c r="B13" s="27"/>
      <c r="C13" s="55"/>
      <c r="D13" s="25"/>
      <c r="E13" s="13" t="s">
        <v>52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5">
        <v>0</v>
      </c>
      <c r="X13" s="15">
        <v>0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17"/>
    </row>
    <row r="14" spans="2:58" ht="20.100000000000001" customHeight="1" x14ac:dyDescent="0.2">
      <c r="B14" s="27"/>
      <c r="C14" s="30" t="s">
        <v>27</v>
      </c>
      <c r="D14" s="24" t="s">
        <v>26</v>
      </c>
      <c r="E14" s="13" t="s">
        <v>21</v>
      </c>
      <c r="F14" s="9">
        <v>2</v>
      </c>
      <c r="G14" s="9">
        <v>2</v>
      </c>
      <c r="H14" s="9">
        <v>2</v>
      </c>
      <c r="I14" s="9">
        <v>2</v>
      </c>
      <c r="J14" s="9">
        <v>3</v>
      </c>
      <c r="K14" s="9">
        <v>3</v>
      </c>
      <c r="L14" s="9">
        <v>3</v>
      </c>
      <c r="M14" s="9">
        <v>3</v>
      </c>
      <c r="N14" s="9">
        <v>3</v>
      </c>
      <c r="O14" s="9">
        <v>3</v>
      </c>
      <c r="P14" s="9">
        <v>3</v>
      </c>
      <c r="Q14" s="9">
        <v>3</v>
      </c>
      <c r="R14" s="9">
        <v>3</v>
      </c>
      <c r="S14" s="9">
        <v>3</v>
      </c>
      <c r="T14" s="9">
        <v>3</v>
      </c>
      <c r="U14" s="9">
        <v>3</v>
      </c>
      <c r="V14" s="9">
        <v>3</v>
      </c>
      <c r="W14" s="15">
        <v>0</v>
      </c>
      <c r="X14" s="15">
        <v>0</v>
      </c>
      <c r="Y14" s="9">
        <v>2</v>
      </c>
      <c r="Z14" s="9">
        <v>2</v>
      </c>
      <c r="AA14" s="9">
        <v>2</v>
      </c>
      <c r="AB14" s="9">
        <v>2</v>
      </c>
      <c r="AC14" s="9">
        <v>2</v>
      </c>
      <c r="AD14" s="9">
        <v>2</v>
      </c>
      <c r="AE14" s="9">
        <v>2</v>
      </c>
      <c r="AF14" s="9">
        <v>2</v>
      </c>
      <c r="AG14" s="9">
        <v>2</v>
      </c>
      <c r="AH14" s="9">
        <v>2</v>
      </c>
      <c r="AI14" s="9">
        <v>2</v>
      </c>
      <c r="AJ14" s="9">
        <v>2</v>
      </c>
      <c r="AK14" s="9">
        <v>2</v>
      </c>
      <c r="AL14" s="9">
        <v>2</v>
      </c>
      <c r="AM14" s="9">
        <v>2</v>
      </c>
      <c r="AN14" s="9">
        <v>2</v>
      </c>
      <c r="AO14" s="9">
        <v>2</v>
      </c>
      <c r="AP14" s="9">
        <v>2</v>
      </c>
      <c r="AQ14" s="9">
        <v>2</v>
      </c>
      <c r="AR14" s="9">
        <v>2</v>
      </c>
      <c r="AS14" s="9">
        <v>2</v>
      </c>
      <c r="AT14" s="9"/>
      <c r="AU14" s="9"/>
      <c r="AV14" s="9"/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17">
        <f>SUM(F14:BE14)</f>
        <v>89</v>
      </c>
    </row>
    <row r="15" spans="2:58" ht="20.100000000000001" customHeight="1" x14ac:dyDescent="0.2">
      <c r="B15" s="27"/>
      <c r="C15" s="31"/>
      <c r="D15" s="25"/>
      <c r="E15" s="13" t="s">
        <v>52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5">
        <v>0</v>
      </c>
      <c r="X15" s="15">
        <v>0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17"/>
    </row>
    <row r="16" spans="2:58" ht="20.100000000000001" customHeight="1" x14ac:dyDescent="0.2">
      <c r="B16" s="27"/>
      <c r="C16" s="30" t="s">
        <v>66</v>
      </c>
      <c r="D16" s="24" t="s">
        <v>28</v>
      </c>
      <c r="E16" s="13" t="s">
        <v>21</v>
      </c>
      <c r="F16" s="9">
        <v>3</v>
      </c>
      <c r="G16" s="9">
        <v>3</v>
      </c>
      <c r="H16" s="9">
        <v>3</v>
      </c>
      <c r="I16" s="9">
        <v>2</v>
      </c>
      <c r="J16" s="9">
        <v>2</v>
      </c>
      <c r="K16" s="9">
        <v>2</v>
      </c>
      <c r="L16" s="9">
        <v>2</v>
      </c>
      <c r="M16" s="9">
        <v>2</v>
      </c>
      <c r="N16" s="9">
        <v>2</v>
      </c>
      <c r="O16" s="9">
        <v>2</v>
      </c>
      <c r="P16" s="9">
        <v>2</v>
      </c>
      <c r="Q16" s="9">
        <v>2</v>
      </c>
      <c r="R16" s="9">
        <v>2</v>
      </c>
      <c r="S16" s="9">
        <v>2</v>
      </c>
      <c r="T16" s="9">
        <v>2</v>
      </c>
      <c r="U16" s="9">
        <v>2</v>
      </c>
      <c r="V16" s="9">
        <v>2</v>
      </c>
      <c r="W16" s="15">
        <v>0</v>
      </c>
      <c r="X16" s="15">
        <v>0</v>
      </c>
      <c r="Y16" s="9">
        <v>2</v>
      </c>
      <c r="Z16" s="9">
        <v>2</v>
      </c>
      <c r="AA16" s="9">
        <v>2</v>
      </c>
      <c r="AB16" s="9">
        <v>2</v>
      </c>
      <c r="AC16" s="9">
        <v>2</v>
      </c>
      <c r="AD16" s="9">
        <v>2</v>
      </c>
      <c r="AE16" s="9">
        <v>2</v>
      </c>
      <c r="AF16" s="9">
        <v>2</v>
      </c>
      <c r="AG16" s="9">
        <v>2</v>
      </c>
      <c r="AH16" s="9">
        <v>2</v>
      </c>
      <c r="AI16" s="9">
        <v>2</v>
      </c>
      <c r="AJ16" s="9">
        <v>2</v>
      </c>
      <c r="AK16" s="9">
        <v>2</v>
      </c>
      <c r="AL16" s="9">
        <v>2</v>
      </c>
      <c r="AM16" s="9">
        <v>2</v>
      </c>
      <c r="AN16" s="9">
        <v>2</v>
      </c>
      <c r="AO16" s="9">
        <v>2</v>
      </c>
      <c r="AP16" s="9">
        <v>2</v>
      </c>
      <c r="AQ16" s="9">
        <v>2</v>
      </c>
      <c r="AR16" s="9">
        <v>2</v>
      </c>
      <c r="AS16" s="9">
        <v>2</v>
      </c>
      <c r="AT16" s="9"/>
      <c r="AU16" s="9"/>
      <c r="AV16" s="9"/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17">
        <f>SUM(F16:BE16)</f>
        <v>79</v>
      </c>
    </row>
    <row r="17" spans="2:59" ht="20.100000000000001" customHeight="1" x14ac:dyDescent="0.2">
      <c r="B17" s="27"/>
      <c r="C17" s="31"/>
      <c r="D17" s="25"/>
      <c r="E17" s="13" t="s">
        <v>52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5">
        <v>0</v>
      </c>
      <c r="X17" s="15">
        <v>0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17"/>
    </row>
    <row r="18" spans="2:59" ht="20.100000000000001" customHeight="1" x14ac:dyDescent="0.2">
      <c r="B18" s="27"/>
      <c r="C18" s="30" t="s">
        <v>32</v>
      </c>
      <c r="D18" s="24" t="s">
        <v>30</v>
      </c>
      <c r="E18" s="13" t="s">
        <v>21</v>
      </c>
      <c r="F18" s="9">
        <v>3</v>
      </c>
      <c r="G18" s="9">
        <v>3</v>
      </c>
      <c r="H18" s="9">
        <v>3</v>
      </c>
      <c r="I18" s="9">
        <v>3</v>
      </c>
      <c r="J18" s="9">
        <v>3</v>
      </c>
      <c r="K18" s="9">
        <v>3</v>
      </c>
      <c r="L18" s="9">
        <v>3</v>
      </c>
      <c r="M18" s="9">
        <v>3</v>
      </c>
      <c r="N18" s="9">
        <v>3</v>
      </c>
      <c r="O18" s="9">
        <v>2</v>
      </c>
      <c r="P18" s="9">
        <v>2</v>
      </c>
      <c r="Q18" s="9">
        <v>2</v>
      </c>
      <c r="R18" s="9">
        <v>2</v>
      </c>
      <c r="S18" s="9">
        <v>2</v>
      </c>
      <c r="T18" s="9">
        <v>2</v>
      </c>
      <c r="U18" s="9">
        <v>2</v>
      </c>
      <c r="V18" s="9">
        <v>2</v>
      </c>
      <c r="W18" s="15">
        <v>0</v>
      </c>
      <c r="X18" s="15">
        <v>0</v>
      </c>
      <c r="Y18" s="9">
        <v>3</v>
      </c>
      <c r="Z18" s="9">
        <v>3</v>
      </c>
      <c r="AA18" s="9">
        <v>3</v>
      </c>
      <c r="AB18" s="9">
        <v>3</v>
      </c>
      <c r="AC18" s="9">
        <v>3</v>
      </c>
      <c r="AD18" s="9">
        <v>3</v>
      </c>
      <c r="AE18" s="9">
        <v>3</v>
      </c>
      <c r="AF18" s="9">
        <v>3</v>
      </c>
      <c r="AG18" s="9">
        <v>3</v>
      </c>
      <c r="AH18" s="9">
        <v>2</v>
      </c>
      <c r="AI18" s="9">
        <v>2</v>
      </c>
      <c r="AJ18" s="9">
        <v>2</v>
      </c>
      <c r="AK18" s="9">
        <v>2</v>
      </c>
      <c r="AL18" s="9">
        <v>2</v>
      </c>
      <c r="AM18" s="9">
        <v>2</v>
      </c>
      <c r="AN18" s="9">
        <v>2</v>
      </c>
      <c r="AO18" s="9">
        <v>2</v>
      </c>
      <c r="AP18" s="9">
        <v>2</v>
      </c>
      <c r="AQ18" s="9">
        <v>2</v>
      </c>
      <c r="AR18" s="9">
        <v>2</v>
      </c>
      <c r="AS18" s="9">
        <v>2</v>
      </c>
      <c r="AT18" s="9"/>
      <c r="AU18" s="9"/>
      <c r="AV18" s="9"/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17">
        <f>SUM(F18:BE18)</f>
        <v>94</v>
      </c>
      <c r="BG18" s="8"/>
    </row>
    <row r="19" spans="2:59" ht="20.100000000000001" customHeight="1" x14ac:dyDescent="0.2">
      <c r="B19" s="27"/>
      <c r="C19" s="31"/>
      <c r="D19" s="25"/>
      <c r="E19" s="13" t="s">
        <v>52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5">
        <v>0</v>
      </c>
      <c r="X19" s="15">
        <v>0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17"/>
      <c r="BG19" s="8"/>
    </row>
    <row r="20" spans="2:59" ht="20.100000000000001" customHeight="1" x14ac:dyDescent="0.2">
      <c r="B20" s="27"/>
      <c r="C20" s="30" t="s">
        <v>34</v>
      </c>
      <c r="D20" s="24" t="s">
        <v>36</v>
      </c>
      <c r="E20" s="13" t="s">
        <v>21</v>
      </c>
      <c r="F20" s="9">
        <v>2</v>
      </c>
      <c r="G20" s="9">
        <v>2</v>
      </c>
      <c r="H20" s="9">
        <v>2</v>
      </c>
      <c r="I20" s="9">
        <v>2</v>
      </c>
      <c r="J20" s="9">
        <v>2</v>
      </c>
      <c r="K20" s="9">
        <v>2</v>
      </c>
      <c r="L20" s="9">
        <v>2</v>
      </c>
      <c r="M20" s="9">
        <v>2</v>
      </c>
      <c r="N20" s="9">
        <v>2</v>
      </c>
      <c r="O20" s="9">
        <v>2</v>
      </c>
      <c r="P20" s="9">
        <v>2</v>
      </c>
      <c r="Q20" s="9">
        <v>2</v>
      </c>
      <c r="R20" s="9">
        <v>2</v>
      </c>
      <c r="S20" s="9">
        <v>2</v>
      </c>
      <c r="T20" s="9">
        <v>3</v>
      </c>
      <c r="U20" s="9">
        <v>3</v>
      </c>
      <c r="V20" s="9">
        <v>3</v>
      </c>
      <c r="W20" s="15"/>
      <c r="X20" s="15">
        <v>0</v>
      </c>
      <c r="Y20" s="9">
        <v>2</v>
      </c>
      <c r="Z20" s="9">
        <v>2</v>
      </c>
      <c r="AA20" s="9">
        <v>2</v>
      </c>
      <c r="AB20" s="9">
        <v>2</v>
      </c>
      <c r="AC20" s="9">
        <v>2</v>
      </c>
      <c r="AD20" s="9">
        <v>2</v>
      </c>
      <c r="AE20" s="9">
        <v>2</v>
      </c>
      <c r="AF20" s="9">
        <v>2</v>
      </c>
      <c r="AG20" s="9">
        <v>2</v>
      </c>
      <c r="AH20" s="9">
        <v>2</v>
      </c>
      <c r="AI20" s="9">
        <v>2</v>
      </c>
      <c r="AJ20" s="9">
        <v>2</v>
      </c>
      <c r="AK20" s="9">
        <v>2</v>
      </c>
      <c r="AL20" s="9">
        <v>2</v>
      </c>
      <c r="AM20" s="9">
        <v>2</v>
      </c>
      <c r="AN20" s="9">
        <v>2</v>
      </c>
      <c r="AO20" s="9">
        <v>2</v>
      </c>
      <c r="AP20" s="9">
        <v>2</v>
      </c>
      <c r="AQ20" s="9">
        <v>2</v>
      </c>
      <c r="AR20" s="9">
        <v>2</v>
      </c>
      <c r="AS20" s="9">
        <v>2</v>
      </c>
      <c r="AT20" s="9"/>
      <c r="AU20" s="9"/>
      <c r="AV20" s="9"/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17">
        <f>SUM(F20:BE20)</f>
        <v>79</v>
      </c>
    </row>
    <row r="21" spans="2:59" ht="20.100000000000001" customHeight="1" x14ac:dyDescent="0.2">
      <c r="B21" s="27"/>
      <c r="C21" s="31"/>
      <c r="D21" s="25"/>
      <c r="E21" s="13" t="s">
        <v>52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15">
        <v>0</v>
      </c>
      <c r="X21" s="15">
        <v>0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17"/>
    </row>
    <row r="22" spans="2:59" ht="21.95" customHeight="1" x14ac:dyDescent="0.2">
      <c r="B22" s="27"/>
      <c r="C22" s="30" t="s">
        <v>37</v>
      </c>
      <c r="D22" s="24" t="s">
        <v>70</v>
      </c>
      <c r="E22" s="13" t="s">
        <v>21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15">
        <v>0</v>
      </c>
      <c r="X22" s="15">
        <v>0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9">
        <v>1</v>
      </c>
      <c r="AE22" s="9">
        <v>1</v>
      </c>
      <c r="AF22" s="9">
        <v>1</v>
      </c>
      <c r="AG22" s="9">
        <v>1</v>
      </c>
      <c r="AH22" s="9">
        <v>1</v>
      </c>
      <c r="AI22" s="9">
        <v>1</v>
      </c>
      <c r="AJ22" s="9">
        <v>1</v>
      </c>
      <c r="AK22" s="9">
        <v>1</v>
      </c>
      <c r="AL22" s="9">
        <v>1</v>
      </c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17">
        <f>SUM(F22:BE22)</f>
        <v>31</v>
      </c>
    </row>
    <row r="23" spans="2:59" ht="21.95" customHeight="1" x14ac:dyDescent="0.2">
      <c r="B23" s="27"/>
      <c r="C23" s="31"/>
      <c r="D23" s="25"/>
      <c r="E23" s="13" t="s">
        <v>52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5">
        <v>0</v>
      </c>
      <c r="X23" s="15">
        <v>0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17"/>
    </row>
    <row r="24" spans="2:59" ht="19.5" customHeight="1" x14ac:dyDescent="0.2">
      <c r="B24" s="27"/>
      <c r="C24" s="36" t="s">
        <v>38</v>
      </c>
      <c r="D24" s="42" t="s">
        <v>39</v>
      </c>
      <c r="E24" s="18" t="s">
        <v>21</v>
      </c>
      <c r="F24" s="19">
        <f>F26+F28+F30</f>
        <v>7</v>
      </c>
      <c r="G24" s="19">
        <f t="shared" ref="G24:V24" si="6">G26+G28+G30</f>
        <v>7</v>
      </c>
      <c r="H24" s="19">
        <f t="shared" si="6"/>
        <v>7</v>
      </c>
      <c r="I24" s="19">
        <f t="shared" si="6"/>
        <v>7</v>
      </c>
      <c r="J24" s="19">
        <f t="shared" si="6"/>
        <v>7</v>
      </c>
      <c r="K24" s="19">
        <f>K26+K28+K30</f>
        <v>6</v>
      </c>
      <c r="L24" s="19">
        <f t="shared" si="6"/>
        <v>6</v>
      </c>
      <c r="M24" s="19">
        <f t="shared" si="6"/>
        <v>6</v>
      </c>
      <c r="N24" s="19">
        <f t="shared" si="6"/>
        <v>6</v>
      </c>
      <c r="O24" s="19">
        <f t="shared" si="6"/>
        <v>7</v>
      </c>
      <c r="P24" s="19">
        <f t="shared" si="6"/>
        <v>7</v>
      </c>
      <c r="Q24" s="19">
        <f t="shared" si="6"/>
        <v>7</v>
      </c>
      <c r="R24" s="19">
        <f t="shared" si="6"/>
        <v>7</v>
      </c>
      <c r="S24" s="19">
        <f t="shared" si="6"/>
        <v>7</v>
      </c>
      <c r="T24" s="19">
        <f t="shared" si="6"/>
        <v>7</v>
      </c>
      <c r="U24" s="19">
        <f t="shared" si="6"/>
        <v>6</v>
      </c>
      <c r="V24" s="19">
        <f t="shared" si="6"/>
        <v>6</v>
      </c>
      <c r="W24" s="19">
        <f t="shared" ref="G24:BE25" si="7">W26+W28+W30</f>
        <v>0</v>
      </c>
      <c r="X24" s="19">
        <f t="shared" si="7"/>
        <v>0</v>
      </c>
      <c r="Y24" s="19">
        <f>Y26+Y28+Y30</f>
        <v>7</v>
      </c>
      <c r="Z24" s="19">
        <f t="shared" ref="Z24:AS24" si="8">Z26+Z28+Z30</f>
        <v>7</v>
      </c>
      <c r="AA24" s="19">
        <f t="shared" si="8"/>
        <v>7</v>
      </c>
      <c r="AB24" s="19">
        <f t="shared" si="8"/>
        <v>7</v>
      </c>
      <c r="AC24" s="19">
        <f t="shared" si="8"/>
        <v>7</v>
      </c>
      <c r="AD24" s="19">
        <f t="shared" si="8"/>
        <v>7</v>
      </c>
      <c r="AE24" s="19">
        <f t="shared" si="8"/>
        <v>7</v>
      </c>
      <c r="AF24" s="19">
        <f t="shared" si="8"/>
        <v>7</v>
      </c>
      <c r="AG24" s="19">
        <f t="shared" si="8"/>
        <v>7</v>
      </c>
      <c r="AH24" s="19">
        <f t="shared" si="8"/>
        <v>6</v>
      </c>
      <c r="AI24" s="19">
        <f t="shared" si="8"/>
        <v>6</v>
      </c>
      <c r="AJ24" s="19">
        <f t="shared" si="8"/>
        <v>6</v>
      </c>
      <c r="AK24" s="19">
        <f t="shared" si="8"/>
        <v>6</v>
      </c>
      <c r="AL24" s="19">
        <f t="shared" si="8"/>
        <v>6</v>
      </c>
      <c r="AM24" s="19">
        <f t="shared" si="8"/>
        <v>6</v>
      </c>
      <c r="AN24" s="19">
        <f t="shared" si="8"/>
        <v>6</v>
      </c>
      <c r="AO24" s="19">
        <f t="shared" si="8"/>
        <v>6</v>
      </c>
      <c r="AP24" s="19">
        <f t="shared" si="8"/>
        <v>6</v>
      </c>
      <c r="AQ24" s="19">
        <f t="shared" si="8"/>
        <v>7</v>
      </c>
      <c r="AR24" s="19">
        <f t="shared" si="8"/>
        <v>7</v>
      </c>
      <c r="AS24" s="19">
        <f t="shared" si="8"/>
        <v>7</v>
      </c>
      <c r="AT24" s="19">
        <f t="shared" si="7"/>
        <v>0</v>
      </c>
      <c r="AU24" s="19">
        <f t="shared" si="7"/>
        <v>0</v>
      </c>
      <c r="AV24" s="19">
        <f t="shared" si="7"/>
        <v>0</v>
      </c>
      <c r="AW24" s="19">
        <f t="shared" si="7"/>
        <v>0</v>
      </c>
      <c r="AX24" s="19">
        <f t="shared" si="7"/>
        <v>0</v>
      </c>
      <c r="AY24" s="19">
        <f t="shared" si="7"/>
        <v>0</v>
      </c>
      <c r="AZ24" s="19">
        <f t="shared" si="7"/>
        <v>0</v>
      </c>
      <c r="BA24" s="19">
        <f t="shared" si="7"/>
        <v>0</v>
      </c>
      <c r="BB24" s="19">
        <f t="shared" si="7"/>
        <v>0</v>
      </c>
      <c r="BC24" s="19">
        <f t="shared" si="7"/>
        <v>0</v>
      </c>
      <c r="BD24" s="19">
        <f t="shared" si="7"/>
        <v>0</v>
      </c>
      <c r="BE24" s="19">
        <f t="shared" si="7"/>
        <v>0</v>
      </c>
      <c r="BF24" s="19">
        <f>BF26+BF30</f>
        <v>210</v>
      </c>
    </row>
    <row r="25" spans="2:59" ht="24.75" customHeight="1" x14ac:dyDescent="0.2">
      <c r="B25" s="27"/>
      <c r="C25" s="37"/>
      <c r="D25" s="43"/>
      <c r="E25" s="18" t="s">
        <v>52</v>
      </c>
      <c r="F25" s="19">
        <f>F27+F29+F31</f>
        <v>0</v>
      </c>
      <c r="G25" s="19">
        <f t="shared" si="7"/>
        <v>0</v>
      </c>
      <c r="H25" s="19">
        <f t="shared" si="7"/>
        <v>0</v>
      </c>
      <c r="I25" s="19">
        <f t="shared" si="7"/>
        <v>0</v>
      </c>
      <c r="J25" s="19">
        <f t="shared" si="7"/>
        <v>0</v>
      </c>
      <c r="K25" s="19">
        <f t="shared" si="7"/>
        <v>0</v>
      </c>
      <c r="L25" s="19">
        <f t="shared" si="7"/>
        <v>0</v>
      </c>
      <c r="M25" s="19">
        <f t="shared" si="7"/>
        <v>0</v>
      </c>
      <c r="N25" s="19">
        <f t="shared" si="7"/>
        <v>0</v>
      </c>
      <c r="O25" s="19">
        <f t="shared" si="7"/>
        <v>0</v>
      </c>
      <c r="P25" s="19">
        <f>P27+P29+P31</f>
        <v>0</v>
      </c>
      <c r="Q25" s="19">
        <f>Q27+Q29+Q31</f>
        <v>0</v>
      </c>
      <c r="R25" s="19">
        <f>R27+R29+R31</f>
        <v>0</v>
      </c>
      <c r="S25" s="19">
        <f>S27+S29+S31</f>
        <v>0</v>
      </c>
      <c r="T25" s="19">
        <f t="shared" si="7"/>
        <v>0</v>
      </c>
      <c r="U25" s="19">
        <f t="shared" si="7"/>
        <v>0</v>
      </c>
      <c r="V25" s="19">
        <f t="shared" si="7"/>
        <v>0</v>
      </c>
      <c r="W25" s="19">
        <f t="shared" si="7"/>
        <v>0</v>
      </c>
      <c r="X25" s="19">
        <f t="shared" si="7"/>
        <v>0</v>
      </c>
      <c r="Y25" s="19">
        <f t="shared" si="7"/>
        <v>0</v>
      </c>
      <c r="Z25" s="19">
        <f t="shared" si="7"/>
        <v>0</v>
      </c>
      <c r="AA25" s="19">
        <f t="shared" si="7"/>
        <v>0</v>
      </c>
      <c r="AB25" s="19">
        <f t="shared" si="7"/>
        <v>0</v>
      </c>
      <c r="AC25" s="19">
        <f t="shared" si="7"/>
        <v>0</v>
      </c>
      <c r="AD25" s="19">
        <f t="shared" si="7"/>
        <v>0</v>
      </c>
      <c r="AE25" s="19">
        <f t="shared" si="7"/>
        <v>0</v>
      </c>
      <c r="AF25" s="19">
        <f t="shared" si="7"/>
        <v>0</v>
      </c>
      <c r="AG25" s="19">
        <f t="shared" si="7"/>
        <v>0</v>
      </c>
      <c r="AH25" s="19">
        <f t="shared" si="7"/>
        <v>0</v>
      </c>
      <c r="AI25" s="19">
        <f t="shared" si="7"/>
        <v>0</v>
      </c>
      <c r="AJ25" s="19">
        <f t="shared" si="7"/>
        <v>0</v>
      </c>
      <c r="AK25" s="19">
        <f t="shared" si="7"/>
        <v>0</v>
      </c>
      <c r="AL25" s="19">
        <f t="shared" si="7"/>
        <v>0</v>
      </c>
      <c r="AM25" s="19">
        <f t="shared" si="7"/>
        <v>0</v>
      </c>
      <c r="AN25" s="19">
        <f t="shared" si="7"/>
        <v>0</v>
      </c>
      <c r="AO25" s="19">
        <f t="shared" si="7"/>
        <v>0</v>
      </c>
      <c r="AP25" s="19">
        <f t="shared" si="7"/>
        <v>0</v>
      </c>
      <c r="AQ25" s="19">
        <f t="shared" si="7"/>
        <v>0</v>
      </c>
      <c r="AR25" s="19">
        <f t="shared" si="7"/>
        <v>0</v>
      </c>
      <c r="AS25" s="19">
        <f t="shared" si="7"/>
        <v>0</v>
      </c>
      <c r="AT25" s="19">
        <f t="shared" si="7"/>
        <v>0</v>
      </c>
      <c r="AU25" s="19">
        <f t="shared" si="7"/>
        <v>0</v>
      </c>
      <c r="AV25" s="19">
        <f t="shared" si="7"/>
        <v>0</v>
      </c>
      <c r="AW25" s="19">
        <f t="shared" si="7"/>
        <v>0</v>
      </c>
      <c r="AX25" s="19">
        <f t="shared" si="7"/>
        <v>0</v>
      </c>
      <c r="AY25" s="19">
        <f t="shared" si="7"/>
        <v>0</v>
      </c>
      <c r="AZ25" s="19">
        <f t="shared" si="7"/>
        <v>0</v>
      </c>
      <c r="BA25" s="19">
        <f t="shared" si="7"/>
        <v>0</v>
      </c>
      <c r="BB25" s="19">
        <f t="shared" si="7"/>
        <v>0</v>
      </c>
      <c r="BC25" s="19">
        <f t="shared" si="7"/>
        <v>0</v>
      </c>
      <c r="BD25" s="19">
        <f t="shared" si="7"/>
        <v>0</v>
      </c>
      <c r="BE25" s="19">
        <f t="shared" si="7"/>
        <v>0</v>
      </c>
      <c r="BF25" s="19">
        <f>BF27+BF31</f>
        <v>0</v>
      </c>
    </row>
    <row r="26" spans="2:59" ht="20.100000000000001" customHeight="1" x14ac:dyDescent="0.2">
      <c r="B26" s="27"/>
      <c r="C26" s="32" t="s">
        <v>40</v>
      </c>
      <c r="D26" s="24" t="s">
        <v>41</v>
      </c>
      <c r="E26" s="13" t="s">
        <v>21</v>
      </c>
      <c r="F26" s="9">
        <v>3</v>
      </c>
      <c r="G26" s="9">
        <v>3</v>
      </c>
      <c r="H26" s="9">
        <v>3</v>
      </c>
      <c r="I26" s="9">
        <v>3</v>
      </c>
      <c r="J26" s="9">
        <v>3</v>
      </c>
      <c r="K26" s="9">
        <v>3</v>
      </c>
      <c r="L26" s="9">
        <v>3</v>
      </c>
      <c r="M26" s="9">
        <v>3</v>
      </c>
      <c r="N26" s="9">
        <v>3</v>
      </c>
      <c r="O26" s="9">
        <v>4</v>
      </c>
      <c r="P26" s="9">
        <v>4</v>
      </c>
      <c r="Q26" s="9">
        <v>4</v>
      </c>
      <c r="R26" s="9">
        <v>4</v>
      </c>
      <c r="S26" s="9">
        <v>4</v>
      </c>
      <c r="T26" s="9">
        <v>4</v>
      </c>
      <c r="U26" s="9">
        <v>3</v>
      </c>
      <c r="V26" s="9">
        <v>3</v>
      </c>
      <c r="W26" s="16">
        <v>0</v>
      </c>
      <c r="X26" s="16">
        <v>0</v>
      </c>
      <c r="Y26" s="9">
        <v>3</v>
      </c>
      <c r="Z26" s="9">
        <v>3</v>
      </c>
      <c r="AA26" s="9">
        <v>3</v>
      </c>
      <c r="AB26" s="9">
        <v>3</v>
      </c>
      <c r="AC26" s="9">
        <v>3</v>
      </c>
      <c r="AD26" s="9">
        <v>3</v>
      </c>
      <c r="AE26" s="9">
        <v>3</v>
      </c>
      <c r="AF26" s="9">
        <v>3</v>
      </c>
      <c r="AG26" s="9">
        <v>3</v>
      </c>
      <c r="AH26" s="9">
        <v>3</v>
      </c>
      <c r="AI26" s="9">
        <v>3</v>
      </c>
      <c r="AJ26" s="9">
        <v>3</v>
      </c>
      <c r="AK26" s="9">
        <v>3</v>
      </c>
      <c r="AL26" s="9">
        <v>3</v>
      </c>
      <c r="AM26" s="9">
        <v>3</v>
      </c>
      <c r="AN26" s="9">
        <v>3</v>
      </c>
      <c r="AO26" s="9">
        <v>3</v>
      </c>
      <c r="AP26" s="9">
        <v>3</v>
      </c>
      <c r="AQ26" s="9">
        <v>3</v>
      </c>
      <c r="AR26" s="9">
        <v>3</v>
      </c>
      <c r="AS26" s="9">
        <v>3</v>
      </c>
      <c r="AT26" s="9"/>
      <c r="AU26" s="9"/>
      <c r="AV26" s="9"/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17">
        <f>SUM(F26:BE26)</f>
        <v>120</v>
      </c>
    </row>
    <row r="27" spans="2:59" ht="20.100000000000001" customHeight="1" x14ac:dyDescent="0.2">
      <c r="B27" s="27"/>
      <c r="C27" s="33"/>
      <c r="D27" s="25"/>
      <c r="E27" s="13" t="s">
        <v>52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16">
        <v>0</v>
      </c>
      <c r="X27" s="16">
        <v>0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17"/>
    </row>
    <row r="28" spans="2:59" ht="20.100000000000001" customHeight="1" x14ac:dyDescent="0.2">
      <c r="B28" s="27"/>
      <c r="C28" s="32" t="s">
        <v>42</v>
      </c>
      <c r="D28" s="24" t="s">
        <v>68</v>
      </c>
      <c r="E28" s="13" t="s">
        <v>21</v>
      </c>
      <c r="F28" s="14">
        <v>1</v>
      </c>
      <c r="G28" s="14">
        <v>1</v>
      </c>
      <c r="H28" s="14">
        <v>1</v>
      </c>
      <c r="I28" s="14">
        <v>1</v>
      </c>
      <c r="J28" s="14">
        <v>1</v>
      </c>
      <c r="K28" s="14">
        <v>1</v>
      </c>
      <c r="L28" s="14">
        <v>1</v>
      </c>
      <c r="M28" s="14">
        <v>1</v>
      </c>
      <c r="N28" s="14">
        <v>1</v>
      </c>
      <c r="O28" s="14">
        <v>1</v>
      </c>
      <c r="P28" s="14">
        <v>1</v>
      </c>
      <c r="Q28" s="14">
        <v>1</v>
      </c>
      <c r="R28" s="14">
        <v>1</v>
      </c>
      <c r="S28" s="14">
        <v>1</v>
      </c>
      <c r="T28" s="14">
        <v>1</v>
      </c>
      <c r="U28" s="14">
        <v>1</v>
      </c>
      <c r="V28" s="14">
        <v>1</v>
      </c>
      <c r="W28" s="16">
        <v>0</v>
      </c>
      <c r="X28" s="16">
        <v>0</v>
      </c>
      <c r="Y28" s="9">
        <v>1</v>
      </c>
      <c r="Z28" s="9">
        <v>1</v>
      </c>
      <c r="AA28" s="9">
        <v>1</v>
      </c>
      <c r="AB28" s="9">
        <v>1</v>
      </c>
      <c r="AC28" s="9">
        <v>1</v>
      </c>
      <c r="AD28" s="9">
        <v>1</v>
      </c>
      <c r="AE28" s="9">
        <v>1</v>
      </c>
      <c r="AF28" s="9">
        <v>1</v>
      </c>
      <c r="AG28" s="9">
        <v>1</v>
      </c>
      <c r="AH28" s="9">
        <v>1</v>
      </c>
      <c r="AI28" s="9">
        <v>1</v>
      </c>
      <c r="AJ28" s="9">
        <v>1</v>
      </c>
      <c r="AK28" s="9">
        <v>1</v>
      </c>
      <c r="AL28" s="9">
        <v>1</v>
      </c>
      <c r="AM28" s="9">
        <v>1</v>
      </c>
      <c r="AN28" s="9">
        <v>1</v>
      </c>
      <c r="AO28" s="9">
        <v>1</v>
      </c>
      <c r="AP28" s="9">
        <v>1</v>
      </c>
      <c r="AQ28" s="9">
        <v>2</v>
      </c>
      <c r="AR28" s="9">
        <v>2</v>
      </c>
      <c r="AS28" s="9">
        <v>2</v>
      </c>
      <c r="AT28" s="9"/>
      <c r="AU28" s="9"/>
      <c r="AV28" s="9"/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17">
        <f>SUM(F28:BE28)</f>
        <v>41</v>
      </c>
    </row>
    <row r="29" spans="2:59" ht="20.100000000000001" customHeight="1" x14ac:dyDescent="0.2">
      <c r="B29" s="27"/>
      <c r="C29" s="33"/>
      <c r="D29" s="25"/>
      <c r="E29" s="13" t="s">
        <v>52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6">
        <v>0</v>
      </c>
      <c r="X29" s="16">
        <v>0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17"/>
    </row>
    <row r="30" spans="2:59" ht="20.100000000000001" customHeight="1" x14ac:dyDescent="0.2">
      <c r="B30" s="27"/>
      <c r="C30" s="32" t="s">
        <v>43</v>
      </c>
      <c r="D30" s="24" t="s">
        <v>33</v>
      </c>
      <c r="E30" s="13" t="s">
        <v>21</v>
      </c>
      <c r="F30" s="9">
        <v>3</v>
      </c>
      <c r="G30" s="9">
        <v>3</v>
      </c>
      <c r="H30" s="9">
        <v>3</v>
      </c>
      <c r="I30" s="9">
        <v>3</v>
      </c>
      <c r="J30" s="9">
        <v>3</v>
      </c>
      <c r="K30" s="9">
        <v>2</v>
      </c>
      <c r="L30" s="9">
        <v>2</v>
      </c>
      <c r="M30" s="9">
        <v>2</v>
      </c>
      <c r="N30" s="9">
        <v>2</v>
      </c>
      <c r="O30" s="9">
        <v>2</v>
      </c>
      <c r="P30" s="9">
        <v>2</v>
      </c>
      <c r="Q30" s="9">
        <v>2</v>
      </c>
      <c r="R30" s="9">
        <v>2</v>
      </c>
      <c r="S30" s="9">
        <v>2</v>
      </c>
      <c r="T30" s="9">
        <v>2</v>
      </c>
      <c r="U30" s="9">
        <v>2</v>
      </c>
      <c r="V30" s="9">
        <v>2</v>
      </c>
      <c r="W30" s="16">
        <v>0</v>
      </c>
      <c r="X30" s="16">
        <v>0</v>
      </c>
      <c r="Y30" s="9">
        <v>3</v>
      </c>
      <c r="Z30" s="9">
        <v>3</v>
      </c>
      <c r="AA30" s="9">
        <v>3</v>
      </c>
      <c r="AB30" s="9">
        <v>3</v>
      </c>
      <c r="AC30" s="9">
        <v>3</v>
      </c>
      <c r="AD30" s="9">
        <v>3</v>
      </c>
      <c r="AE30" s="9">
        <v>3</v>
      </c>
      <c r="AF30" s="9">
        <v>3</v>
      </c>
      <c r="AG30" s="9">
        <v>3</v>
      </c>
      <c r="AH30" s="9">
        <v>2</v>
      </c>
      <c r="AI30" s="9">
        <v>2</v>
      </c>
      <c r="AJ30" s="9">
        <v>2</v>
      </c>
      <c r="AK30" s="9">
        <v>2</v>
      </c>
      <c r="AL30" s="9">
        <v>2</v>
      </c>
      <c r="AM30" s="9">
        <v>2</v>
      </c>
      <c r="AN30" s="9">
        <v>2</v>
      </c>
      <c r="AO30" s="9">
        <v>2</v>
      </c>
      <c r="AP30" s="9">
        <v>2</v>
      </c>
      <c r="AQ30" s="9">
        <v>2</v>
      </c>
      <c r="AR30" s="9">
        <v>2</v>
      </c>
      <c r="AS30" s="9">
        <v>2</v>
      </c>
      <c r="AT30" s="9"/>
      <c r="AU30" s="9"/>
      <c r="AV30" s="9"/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17">
        <f>SUM(F30:BE30)</f>
        <v>90</v>
      </c>
    </row>
    <row r="31" spans="2:59" ht="20.100000000000001" customHeight="1" x14ac:dyDescent="0.2">
      <c r="B31" s="27"/>
      <c r="C31" s="33"/>
      <c r="D31" s="25"/>
      <c r="E31" s="13" t="s">
        <v>52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6">
        <v>0</v>
      </c>
      <c r="X31" s="16">
        <v>0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17"/>
    </row>
    <row r="32" spans="2:59" ht="24" customHeight="1" x14ac:dyDescent="0.2">
      <c r="B32" s="27"/>
      <c r="C32" s="36" t="s">
        <v>45</v>
      </c>
      <c r="D32" s="34" t="s">
        <v>46</v>
      </c>
      <c r="E32" s="18" t="s">
        <v>21</v>
      </c>
      <c r="F32" s="19">
        <f>F34+F36</f>
        <v>6</v>
      </c>
      <c r="G32" s="19">
        <f t="shared" ref="G32:V32" si="9">G34+G36</f>
        <v>6</v>
      </c>
      <c r="H32" s="19">
        <f t="shared" si="9"/>
        <v>6</v>
      </c>
      <c r="I32" s="19">
        <f t="shared" si="9"/>
        <v>6</v>
      </c>
      <c r="J32" s="19">
        <f t="shared" si="9"/>
        <v>5</v>
      </c>
      <c r="K32" s="19">
        <f t="shared" si="9"/>
        <v>6</v>
      </c>
      <c r="L32" s="19">
        <f t="shared" si="9"/>
        <v>6</v>
      </c>
      <c r="M32" s="19">
        <f t="shared" si="9"/>
        <v>7</v>
      </c>
      <c r="N32" s="19">
        <f t="shared" si="9"/>
        <v>7</v>
      </c>
      <c r="O32" s="19">
        <f t="shared" si="9"/>
        <v>6</v>
      </c>
      <c r="P32" s="19">
        <f t="shared" si="9"/>
        <v>6</v>
      </c>
      <c r="Q32" s="19">
        <f t="shared" si="9"/>
        <v>7</v>
      </c>
      <c r="R32" s="19">
        <f t="shared" si="9"/>
        <v>7</v>
      </c>
      <c r="S32" s="19">
        <f t="shared" si="9"/>
        <v>7</v>
      </c>
      <c r="T32" s="19">
        <f t="shared" si="9"/>
        <v>7</v>
      </c>
      <c r="U32" s="19">
        <f t="shared" si="9"/>
        <v>8</v>
      </c>
      <c r="V32" s="19">
        <f t="shared" si="9"/>
        <v>7</v>
      </c>
      <c r="W32" s="19">
        <f>W34+W36</f>
        <v>0</v>
      </c>
      <c r="X32" s="19">
        <f>X34+X36</f>
        <v>0</v>
      </c>
      <c r="Y32" s="19">
        <f>Y34+Y36</f>
        <v>7</v>
      </c>
      <c r="Z32" s="19">
        <f t="shared" ref="Z32:AS32" si="10">Z34+Z36</f>
        <v>7</v>
      </c>
      <c r="AA32" s="19">
        <f t="shared" si="10"/>
        <v>7</v>
      </c>
      <c r="AB32" s="19">
        <f t="shared" si="10"/>
        <v>7</v>
      </c>
      <c r="AC32" s="19">
        <f t="shared" si="10"/>
        <v>7</v>
      </c>
      <c r="AD32" s="19">
        <f t="shared" si="10"/>
        <v>7</v>
      </c>
      <c r="AE32" s="19">
        <f t="shared" si="10"/>
        <v>7</v>
      </c>
      <c r="AF32" s="19">
        <f t="shared" si="10"/>
        <v>7</v>
      </c>
      <c r="AG32" s="19">
        <f t="shared" si="10"/>
        <v>7</v>
      </c>
      <c r="AH32" s="19">
        <f t="shared" si="10"/>
        <v>7</v>
      </c>
      <c r="AI32" s="19">
        <f t="shared" si="10"/>
        <v>7</v>
      </c>
      <c r="AJ32" s="19">
        <f t="shared" si="10"/>
        <v>7</v>
      </c>
      <c r="AK32" s="19">
        <f t="shared" si="10"/>
        <v>7</v>
      </c>
      <c r="AL32" s="19">
        <f t="shared" si="10"/>
        <v>7</v>
      </c>
      <c r="AM32" s="19">
        <f t="shared" si="10"/>
        <v>7</v>
      </c>
      <c r="AN32" s="19">
        <f t="shared" si="10"/>
        <v>7</v>
      </c>
      <c r="AO32" s="19">
        <f t="shared" si="10"/>
        <v>7</v>
      </c>
      <c r="AP32" s="19">
        <f t="shared" si="10"/>
        <v>7</v>
      </c>
      <c r="AQ32" s="19">
        <f t="shared" si="10"/>
        <v>7</v>
      </c>
      <c r="AR32" s="19">
        <f t="shared" si="10"/>
        <v>7</v>
      </c>
      <c r="AS32" s="19">
        <f t="shared" si="10"/>
        <v>7</v>
      </c>
      <c r="AT32" s="19">
        <f t="shared" ref="AT32:BE32" si="11">AT34+AT36</f>
        <v>0</v>
      </c>
      <c r="AU32" s="19">
        <f t="shared" si="11"/>
        <v>0</v>
      </c>
      <c r="AV32" s="19">
        <f t="shared" si="11"/>
        <v>0</v>
      </c>
      <c r="AW32" s="19">
        <f t="shared" si="11"/>
        <v>0</v>
      </c>
      <c r="AX32" s="19">
        <f t="shared" si="11"/>
        <v>0</v>
      </c>
      <c r="AY32" s="19">
        <f t="shared" si="11"/>
        <v>0</v>
      </c>
      <c r="AZ32" s="19">
        <f t="shared" si="11"/>
        <v>0</v>
      </c>
      <c r="BA32" s="19">
        <f t="shared" si="11"/>
        <v>0</v>
      </c>
      <c r="BB32" s="19">
        <f t="shared" si="11"/>
        <v>0</v>
      </c>
      <c r="BC32" s="19">
        <f t="shared" si="11"/>
        <v>0</v>
      </c>
      <c r="BD32" s="19">
        <f t="shared" si="11"/>
        <v>0</v>
      </c>
      <c r="BE32" s="19">
        <f t="shared" si="11"/>
        <v>0</v>
      </c>
      <c r="BF32" s="19">
        <f>BF38+BF40</f>
        <v>232</v>
      </c>
    </row>
    <row r="33" spans="2:58" ht="24" customHeight="1" x14ac:dyDescent="0.2">
      <c r="B33" s="27"/>
      <c r="C33" s="37"/>
      <c r="D33" s="35"/>
      <c r="E33" s="18" t="s">
        <v>52</v>
      </c>
      <c r="F33" s="19">
        <f>F35+F37</f>
        <v>0</v>
      </c>
      <c r="G33" s="19">
        <f t="shared" ref="G33:BE33" si="12">G39+G41</f>
        <v>0</v>
      </c>
      <c r="H33" s="19">
        <f t="shared" si="12"/>
        <v>0</v>
      </c>
      <c r="I33" s="19">
        <f t="shared" si="12"/>
        <v>0</v>
      </c>
      <c r="J33" s="19">
        <f t="shared" si="12"/>
        <v>0</v>
      </c>
      <c r="K33" s="19">
        <f t="shared" si="12"/>
        <v>0</v>
      </c>
      <c r="L33" s="19">
        <f t="shared" si="12"/>
        <v>0</v>
      </c>
      <c r="M33" s="19">
        <f t="shared" si="12"/>
        <v>0</v>
      </c>
      <c r="N33" s="19">
        <f t="shared" si="12"/>
        <v>0</v>
      </c>
      <c r="O33" s="19">
        <f t="shared" si="12"/>
        <v>0</v>
      </c>
      <c r="P33" s="19">
        <f t="shared" si="12"/>
        <v>0</v>
      </c>
      <c r="Q33" s="19">
        <f t="shared" si="12"/>
        <v>0</v>
      </c>
      <c r="R33" s="19">
        <f t="shared" si="12"/>
        <v>0</v>
      </c>
      <c r="S33" s="19">
        <f t="shared" si="12"/>
        <v>0</v>
      </c>
      <c r="T33" s="19">
        <f t="shared" si="12"/>
        <v>0</v>
      </c>
      <c r="U33" s="19">
        <f t="shared" si="12"/>
        <v>0</v>
      </c>
      <c r="V33" s="19">
        <f t="shared" si="12"/>
        <v>0</v>
      </c>
      <c r="W33" s="19">
        <f t="shared" si="12"/>
        <v>0</v>
      </c>
      <c r="X33" s="19">
        <f t="shared" si="12"/>
        <v>0</v>
      </c>
      <c r="Y33" s="19">
        <f t="shared" si="12"/>
        <v>0</v>
      </c>
      <c r="Z33" s="19">
        <f t="shared" si="12"/>
        <v>0</v>
      </c>
      <c r="AA33" s="19">
        <f t="shared" si="12"/>
        <v>0</v>
      </c>
      <c r="AB33" s="19">
        <f t="shared" si="12"/>
        <v>0</v>
      </c>
      <c r="AC33" s="19">
        <f t="shared" si="12"/>
        <v>0</v>
      </c>
      <c r="AD33" s="19">
        <f t="shared" si="12"/>
        <v>0</v>
      </c>
      <c r="AE33" s="19">
        <f t="shared" si="12"/>
        <v>0</v>
      </c>
      <c r="AF33" s="19">
        <f t="shared" si="12"/>
        <v>0</v>
      </c>
      <c r="AG33" s="19">
        <f t="shared" si="12"/>
        <v>0</v>
      </c>
      <c r="AH33" s="19">
        <f t="shared" si="12"/>
        <v>0</v>
      </c>
      <c r="AI33" s="19">
        <f t="shared" si="12"/>
        <v>0</v>
      </c>
      <c r="AJ33" s="19">
        <f t="shared" si="12"/>
        <v>0</v>
      </c>
      <c r="AK33" s="19">
        <f t="shared" si="12"/>
        <v>0</v>
      </c>
      <c r="AL33" s="19">
        <f t="shared" si="12"/>
        <v>0</v>
      </c>
      <c r="AM33" s="19">
        <f t="shared" si="12"/>
        <v>0</v>
      </c>
      <c r="AN33" s="19">
        <f t="shared" si="12"/>
        <v>0</v>
      </c>
      <c r="AO33" s="19">
        <f t="shared" si="12"/>
        <v>0</v>
      </c>
      <c r="AP33" s="19">
        <f t="shared" si="12"/>
        <v>0</v>
      </c>
      <c r="AQ33" s="19">
        <f t="shared" si="12"/>
        <v>0</v>
      </c>
      <c r="AR33" s="19">
        <f t="shared" si="12"/>
        <v>0</v>
      </c>
      <c r="AS33" s="19">
        <f t="shared" si="12"/>
        <v>0</v>
      </c>
      <c r="AT33" s="19">
        <f t="shared" si="12"/>
        <v>0</v>
      </c>
      <c r="AU33" s="19">
        <f t="shared" si="12"/>
        <v>0</v>
      </c>
      <c r="AV33" s="19">
        <f t="shared" si="12"/>
        <v>0</v>
      </c>
      <c r="AW33" s="19">
        <f t="shared" si="12"/>
        <v>0</v>
      </c>
      <c r="AX33" s="19">
        <f t="shared" si="12"/>
        <v>0</v>
      </c>
      <c r="AY33" s="19">
        <f t="shared" si="12"/>
        <v>0</v>
      </c>
      <c r="AZ33" s="19">
        <f t="shared" si="12"/>
        <v>0</v>
      </c>
      <c r="BA33" s="19">
        <f t="shared" si="12"/>
        <v>0</v>
      </c>
      <c r="BB33" s="19">
        <f t="shared" si="12"/>
        <v>0</v>
      </c>
      <c r="BC33" s="19">
        <f t="shared" si="12"/>
        <v>0</v>
      </c>
      <c r="BD33" s="19">
        <f t="shared" si="12"/>
        <v>0</v>
      </c>
      <c r="BE33" s="19">
        <f t="shared" si="12"/>
        <v>0</v>
      </c>
      <c r="BF33" s="19">
        <f>SUM(F33:BE33)</f>
        <v>0</v>
      </c>
    </row>
    <row r="34" spans="2:58" ht="21.75" customHeight="1" x14ac:dyDescent="0.2">
      <c r="B34" s="27"/>
      <c r="C34" s="32" t="s">
        <v>47</v>
      </c>
      <c r="D34" s="24" t="s">
        <v>44</v>
      </c>
      <c r="E34" s="13" t="s">
        <v>21</v>
      </c>
      <c r="F34" s="9">
        <v>4</v>
      </c>
      <c r="G34" s="9">
        <v>4</v>
      </c>
      <c r="H34" s="9">
        <v>4</v>
      </c>
      <c r="I34" s="9">
        <v>4</v>
      </c>
      <c r="J34" s="9">
        <v>4</v>
      </c>
      <c r="K34" s="9">
        <v>4</v>
      </c>
      <c r="L34" s="9">
        <v>4</v>
      </c>
      <c r="M34" s="9">
        <v>4</v>
      </c>
      <c r="N34" s="9">
        <v>4</v>
      </c>
      <c r="O34" s="9">
        <v>4</v>
      </c>
      <c r="P34" s="9">
        <v>4</v>
      </c>
      <c r="Q34" s="9">
        <v>5</v>
      </c>
      <c r="R34" s="9">
        <v>5</v>
      </c>
      <c r="S34" s="9">
        <v>5</v>
      </c>
      <c r="T34" s="9">
        <v>5</v>
      </c>
      <c r="U34" s="9">
        <v>5</v>
      </c>
      <c r="V34" s="9">
        <v>5</v>
      </c>
      <c r="W34" s="16">
        <v>0</v>
      </c>
      <c r="X34" s="16">
        <v>0</v>
      </c>
      <c r="Y34" s="9">
        <v>4</v>
      </c>
      <c r="Z34" s="9">
        <v>4</v>
      </c>
      <c r="AA34" s="9">
        <v>4</v>
      </c>
      <c r="AB34" s="9">
        <v>4</v>
      </c>
      <c r="AC34" s="9">
        <v>4</v>
      </c>
      <c r="AD34" s="9">
        <v>4</v>
      </c>
      <c r="AE34" s="9">
        <v>4</v>
      </c>
      <c r="AF34" s="9">
        <v>4</v>
      </c>
      <c r="AG34" s="9">
        <v>4</v>
      </c>
      <c r="AH34" s="9">
        <v>4</v>
      </c>
      <c r="AI34" s="9">
        <v>4</v>
      </c>
      <c r="AJ34" s="9">
        <v>5</v>
      </c>
      <c r="AK34" s="9">
        <v>5</v>
      </c>
      <c r="AL34" s="9">
        <v>5</v>
      </c>
      <c r="AM34" s="9">
        <v>5</v>
      </c>
      <c r="AN34" s="9">
        <v>5</v>
      </c>
      <c r="AO34" s="9">
        <v>5</v>
      </c>
      <c r="AP34" s="9">
        <v>5</v>
      </c>
      <c r="AQ34" s="9">
        <v>5</v>
      </c>
      <c r="AR34" s="9">
        <v>5</v>
      </c>
      <c r="AS34" s="9">
        <v>5</v>
      </c>
      <c r="AT34" s="9"/>
      <c r="AU34" s="9"/>
      <c r="AV34" s="9"/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17">
        <f>SUM(F34:BE34)</f>
        <v>168</v>
      </c>
    </row>
    <row r="35" spans="2:58" ht="21.75" customHeight="1" x14ac:dyDescent="0.2">
      <c r="B35" s="27"/>
      <c r="C35" s="33"/>
      <c r="D35" s="25"/>
      <c r="E35" s="13" t="s">
        <v>52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16">
        <v>0</v>
      </c>
      <c r="X35" s="16">
        <v>0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17"/>
    </row>
    <row r="36" spans="2:58" ht="23.25" customHeight="1" x14ac:dyDescent="0.2">
      <c r="B36" s="27"/>
      <c r="C36" s="32" t="s">
        <v>53</v>
      </c>
      <c r="D36" s="24" t="s">
        <v>31</v>
      </c>
      <c r="E36" s="13" t="s">
        <v>21</v>
      </c>
      <c r="F36" s="9">
        <v>2</v>
      </c>
      <c r="G36" s="9">
        <v>2</v>
      </c>
      <c r="H36" s="9">
        <v>2</v>
      </c>
      <c r="I36" s="9">
        <v>2</v>
      </c>
      <c r="J36" s="9">
        <v>1</v>
      </c>
      <c r="K36" s="9">
        <v>2</v>
      </c>
      <c r="L36" s="9">
        <v>2</v>
      </c>
      <c r="M36" s="9">
        <v>3</v>
      </c>
      <c r="N36" s="9">
        <v>3</v>
      </c>
      <c r="O36" s="9">
        <v>2</v>
      </c>
      <c r="P36" s="9">
        <v>2</v>
      </c>
      <c r="Q36" s="9">
        <v>2</v>
      </c>
      <c r="R36" s="9">
        <v>2</v>
      </c>
      <c r="S36" s="9">
        <v>2</v>
      </c>
      <c r="T36" s="9">
        <v>2</v>
      </c>
      <c r="U36" s="9">
        <v>3</v>
      </c>
      <c r="V36" s="9">
        <v>2</v>
      </c>
      <c r="W36" s="9">
        <v>0</v>
      </c>
      <c r="X36" s="16">
        <v>0</v>
      </c>
      <c r="Y36" s="10">
        <v>3</v>
      </c>
      <c r="Z36" s="10">
        <v>3</v>
      </c>
      <c r="AA36" s="10">
        <v>3</v>
      </c>
      <c r="AB36" s="10">
        <v>3</v>
      </c>
      <c r="AC36" s="10">
        <v>3</v>
      </c>
      <c r="AD36" s="10">
        <v>3</v>
      </c>
      <c r="AE36" s="10">
        <v>3</v>
      </c>
      <c r="AF36" s="10">
        <v>3</v>
      </c>
      <c r="AG36" s="10">
        <v>3</v>
      </c>
      <c r="AH36" s="10">
        <v>3</v>
      </c>
      <c r="AI36" s="10">
        <v>3</v>
      </c>
      <c r="AJ36" s="10">
        <v>2</v>
      </c>
      <c r="AK36" s="10">
        <v>2</v>
      </c>
      <c r="AL36" s="10">
        <v>2</v>
      </c>
      <c r="AM36" s="10">
        <v>2</v>
      </c>
      <c r="AN36" s="10">
        <v>2</v>
      </c>
      <c r="AO36" s="10">
        <v>2</v>
      </c>
      <c r="AP36" s="10">
        <v>2</v>
      </c>
      <c r="AQ36" s="10">
        <v>2</v>
      </c>
      <c r="AR36" s="10">
        <v>2</v>
      </c>
      <c r="AS36" s="10">
        <v>2</v>
      </c>
      <c r="AT36" s="10"/>
      <c r="AU36" s="10"/>
      <c r="AV36" s="10"/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17">
        <f>SUM(F36:BE36)</f>
        <v>89</v>
      </c>
    </row>
    <row r="37" spans="2:58" ht="20.25" customHeight="1" x14ac:dyDescent="0.2">
      <c r="B37" s="27"/>
      <c r="C37" s="33"/>
      <c r="D37" s="25"/>
      <c r="E37" s="13" t="s">
        <v>52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16">
        <v>0</v>
      </c>
      <c r="X37" s="16">
        <v>0</v>
      </c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17"/>
    </row>
    <row r="38" spans="2:58" ht="20.100000000000001" customHeight="1" x14ac:dyDescent="0.2">
      <c r="B38" s="27"/>
      <c r="C38" s="36" t="s">
        <v>48</v>
      </c>
      <c r="D38" s="34" t="s">
        <v>49</v>
      </c>
      <c r="E38" s="18" t="s">
        <v>21</v>
      </c>
      <c r="F38" s="19">
        <f>F40</f>
        <v>0</v>
      </c>
      <c r="G38" s="19">
        <f t="shared" ref="G38:BE38" si="13">G40</f>
        <v>0</v>
      </c>
      <c r="H38" s="19">
        <f t="shared" si="13"/>
        <v>0</v>
      </c>
      <c r="I38" s="19">
        <f t="shared" si="13"/>
        <v>0</v>
      </c>
      <c r="J38" s="19">
        <f t="shared" si="13"/>
        <v>0</v>
      </c>
      <c r="K38" s="19">
        <f t="shared" si="13"/>
        <v>0</v>
      </c>
      <c r="L38" s="19">
        <f t="shared" si="13"/>
        <v>0</v>
      </c>
      <c r="M38" s="19">
        <f t="shared" si="13"/>
        <v>0</v>
      </c>
      <c r="N38" s="19">
        <f t="shared" si="13"/>
        <v>0</v>
      </c>
      <c r="O38" s="19">
        <f t="shared" si="13"/>
        <v>0</v>
      </c>
      <c r="P38" s="19">
        <f t="shared" si="13"/>
        <v>0</v>
      </c>
      <c r="Q38" s="19">
        <f t="shared" si="13"/>
        <v>0</v>
      </c>
      <c r="R38" s="19">
        <f t="shared" si="13"/>
        <v>0</v>
      </c>
      <c r="S38" s="19">
        <f t="shared" si="13"/>
        <v>0</v>
      </c>
      <c r="T38" s="19">
        <f t="shared" si="13"/>
        <v>0</v>
      </c>
      <c r="U38" s="19">
        <f t="shared" si="13"/>
        <v>0</v>
      </c>
      <c r="V38" s="19">
        <f t="shared" si="13"/>
        <v>0</v>
      </c>
      <c r="W38" s="19">
        <f t="shared" si="13"/>
        <v>0</v>
      </c>
      <c r="X38" s="19">
        <f t="shared" si="13"/>
        <v>0</v>
      </c>
      <c r="Y38" s="19">
        <f>Y40</f>
        <v>1</v>
      </c>
      <c r="Z38" s="19">
        <f t="shared" ref="Z38:AS38" si="14">Z40</f>
        <v>1</v>
      </c>
      <c r="AA38" s="19">
        <f t="shared" si="14"/>
        <v>1</v>
      </c>
      <c r="AB38" s="19">
        <f t="shared" si="14"/>
        <v>1</v>
      </c>
      <c r="AC38" s="19">
        <f t="shared" si="14"/>
        <v>1</v>
      </c>
      <c r="AD38" s="19">
        <f t="shared" si="14"/>
        <v>1</v>
      </c>
      <c r="AE38" s="19">
        <f t="shared" si="14"/>
        <v>1</v>
      </c>
      <c r="AF38" s="19">
        <f t="shared" si="14"/>
        <v>1</v>
      </c>
      <c r="AG38" s="19">
        <f t="shared" si="14"/>
        <v>1</v>
      </c>
      <c r="AH38" s="19">
        <f t="shared" si="14"/>
        <v>1</v>
      </c>
      <c r="AI38" s="19">
        <f t="shared" si="14"/>
        <v>1</v>
      </c>
      <c r="AJ38" s="19">
        <f t="shared" si="14"/>
        <v>2</v>
      </c>
      <c r="AK38" s="19">
        <f t="shared" si="14"/>
        <v>2</v>
      </c>
      <c r="AL38" s="19">
        <f t="shared" si="14"/>
        <v>2</v>
      </c>
      <c r="AM38" s="19">
        <f t="shared" si="14"/>
        <v>2</v>
      </c>
      <c r="AN38" s="19">
        <f t="shared" si="14"/>
        <v>2</v>
      </c>
      <c r="AO38" s="19">
        <f t="shared" si="14"/>
        <v>1</v>
      </c>
      <c r="AP38" s="19">
        <f t="shared" si="14"/>
        <v>1</v>
      </c>
      <c r="AQ38" s="19">
        <f t="shared" si="14"/>
        <v>1</v>
      </c>
      <c r="AR38" s="19">
        <f t="shared" si="14"/>
        <v>1</v>
      </c>
      <c r="AS38" s="19">
        <f t="shared" si="14"/>
        <v>1</v>
      </c>
      <c r="AT38" s="19">
        <f t="shared" si="13"/>
        <v>0</v>
      </c>
      <c r="AU38" s="19">
        <f t="shared" si="13"/>
        <v>0</v>
      </c>
      <c r="AV38" s="19">
        <f t="shared" si="13"/>
        <v>0</v>
      </c>
      <c r="AW38" s="19">
        <f t="shared" si="13"/>
        <v>0</v>
      </c>
      <c r="AX38" s="19">
        <f t="shared" si="13"/>
        <v>0</v>
      </c>
      <c r="AY38" s="19">
        <f t="shared" si="13"/>
        <v>0</v>
      </c>
      <c r="AZ38" s="19">
        <f t="shared" si="13"/>
        <v>0</v>
      </c>
      <c r="BA38" s="19">
        <f t="shared" si="13"/>
        <v>0</v>
      </c>
      <c r="BB38" s="19">
        <f t="shared" si="13"/>
        <v>0</v>
      </c>
      <c r="BC38" s="19">
        <f t="shared" si="13"/>
        <v>0</v>
      </c>
      <c r="BD38" s="19">
        <f t="shared" si="13"/>
        <v>0</v>
      </c>
      <c r="BE38" s="19">
        <f t="shared" si="13"/>
        <v>0</v>
      </c>
      <c r="BF38" s="19">
        <f>BF40+BF52+BF54</f>
        <v>206</v>
      </c>
    </row>
    <row r="39" spans="2:58" ht="20.100000000000001" customHeight="1" x14ac:dyDescent="0.2">
      <c r="B39" s="27"/>
      <c r="C39" s="37"/>
      <c r="D39" s="35"/>
      <c r="E39" s="18" t="s">
        <v>52</v>
      </c>
      <c r="F39" s="19">
        <f>F41</f>
        <v>0</v>
      </c>
      <c r="G39" s="19">
        <f t="shared" ref="G39:BE39" si="15">G41</f>
        <v>0</v>
      </c>
      <c r="H39" s="19">
        <f t="shared" si="15"/>
        <v>0</v>
      </c>
      <c r="I39" s="19">
        <f t="shared" si="15"/>
        <v>0</v>
      </c>
      <c r="J39" s="19">
        <f t="shared" si="15"/>
        <v>0</v>
      </c>
      <c r="K39" s="19">
        <f t="shared" si="15"/>
        <v>0</v>
      </c>
      <c r="L39" s="19">
        <f t="shared" si="15"/>
        <v>0</v>
      </c>
      <c r="M39" s="19">
        <f t="shared" si="15"/>
        <v>0</v>
      </c>
      <c r="N39" s="19">
        <f t="shared" si="15"/>
        <v>0</v>
      </c>
      <c r="O39" s="19">
        <f t="shared" si="15"/>
        <v>0</v>
      </c>
      <c r="P39" s="19">
        <f t="shared" si="15"/>
        <v>0</v>
      </c>
      <c r="Q39" s="19">
        <f t="shared" si="15"/>
        <v>0</v>
      </c>
      <c r="R39" s="19">
        <f t="shared" si="15"/>
        <v>0</v>
      </c>
      <c r="S39" s="19">
        <f t="shared" si="15"/>
        <v>0</v>
      </c>
      <c r="T39" s="19">
        <f t="shared" si="15"/>
        <v>0</v>
      </c>
      <c r="U39" s="19">
        <f t="shared" si="15"/>
        <v>0</v>
      </c>
      <c r="V39" s="19">
        <f t="shared" si="15"/>
        <v>0</v>
      </c>
      <c r="W39" s="19">
        <f t="shared" si="15"/>
        <v>0</v>
      </c>
      <c r="X39" s="19">
        <f t="shared" si="15"/>
        <v>0</v>
      </c>
      <c r="Y39" s="19">
        <f t="shared" si="15"/>
        <v>0</v>
      </c>
      <c r="Z39" s="19">
        <f t="shared" si="15"/>
        <v>0</v>
      </c>
      <c r="AA39" s="19">
        <f t="shared" si="15"/>
        <v>0</v>
      </c>
      <c r="AB39" s="19">
        <f t="shared" si="15"/>
        <v>0</v>
      </c>
      <c r="AC39" s="19">
        <f t="shared" si="15"/>
        <v>0</v>
      </c>
      <c r="AD39" s="19">
        <f t="shared" si="15"/>
        <v>0</v>
      </c>
      <c r="AE39" s="19">
        <f t="shared" si="15"/>
        <v>0</v>
      </c>
      <c r="AF39" s="19">
        <f t="shared" si="15"/>
        <v>0</v>
      </c>
      <c r="AG39" s="19">
        <f t="shared" si="15"/>
        <v>0</v>
      </c>
      <c r="AH39" s="19">
        <f t="shared" si="15"/>
        <v>0</v>
      </c>
      <c r="AI39" s="19">
        <f t="shared" si="15"/>
        <v>0</v>
      </c>
      <c r="AJ39" s="19">
        <f t="shared" si="15"/>
        <v>0</v>
      </c>
      <c r="AK39" s="19">
        <f t="shared" si="15"/>
        <v>0</v>
      </c>
      <c r="AL39" s="19">
        <f t="shared" si="15"/>
        <v>0</v>
      </c>
      <c r="AM39" s="19">
        <f t="shared" si="15"/>
        <v>0</v>
      </c>
      <c r="AN39" s="19">
        <f t="shared" si="15"/>
        <v>0</v>
      </c>
      <c r="AO39" s="19">
        <f t="shared" si="15"/>
        <v>0</v>
      </c>
      <c r="AP39" s="19">
        <f t="shared" si="15"/>
        <v>0</v>
      </c>
      <c r="AQ39" s="19">
        <f t="shared" si="15"/>
        <v>0</v>
      </c>
      <c r="AR39" s="19">
        <f t="shared" si="15"/>
        <v>0</v>
      </c>
      <c r="AS39" s="19">
        <f t="shared" si="15"/>
        <v>0</v>
      </c>
      <c r="AT39" s="19">
        <f t="shared" si="15"/>
        <v>0</v>
      </c>
      <c r="AU39" s="19">
        <f t="shared" si="15"/>
        <v>0</v>
      </c>
      <c r="AV39" s="19">
        <f t="shared" si="15"/>
        <v>0</v>
      </c>
      <c r="AW39" s="19">
        <f t="shared" si="15"/>
        <v>0</v>
      </c>
      <c r="AX39" s="19">
        <f t="shared" si="15"/>
        <v>0</v>
      </c>
      <c r="AY39" s="19">
        <f t="shared" si="15"/>
        <v>0</v>
      </c>
      <c r="AZ39" s="19">
        <f t="shared" si="15"/>
        <v>0</v>
      </c>
      <c r="BA39" s="19">
        <f t="shared" si="15"/>
        <v>0</v>
      </c>
      <c r="BB39" s="19">
        <f t="shared" si="15"/>
        <v>0</v>
      </c>
      <c r="BC39" s="19">
        <f t="shared" si="15"/>
        <v>0</v>
      </c>
      <c r="BD39" s="19">
        <f t="shared" si="15"/>
        <v>0</v>
      </c>
      <c r="BE39" s="19">
        <f t="shared" si="15"/>
        <v>0</v>
      </c>
      <c r="BF39" s="19">
        <f>SUM(F39:BE39)</f>
        <v>0</v>
      </c>
    </row>
    <row r="40" spans="2:58" ht="20.100000000000001" customHeight="1" x14ac:dyDescent="0.2">
      <c r="B40" s="27"/>
      <c r="C40" s="30" t="s">
        <v>76</v>
      </c>
      <c r="D40" s="24" t="s">
        <v>77</v>
      </c>
      <c r="E40" s="13" t="s">
        <v>21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16">
        <v>0</v>
      </c>
      <c r="X40" s="16">
        <v>0</v>
      </c>
      <c r="Y40" s="10">
        <v>1</v>
      </c>
      <c r="Z40" s="10">
        <v>1</v>
      </c>
      <c r="AA40" s="10">
        <v>1</v>
      </c>
      <c r="AB40" s="10">
        <v>1</v>
      </c>
      <c r="AC40" s="10">
        <v>1</v>
      </c>
      <c r="AD40" s="10">
        <v>1</v>
      </c>
      <c r="AE40" s="10">
        <v>1</v>
      </c>
      <c r="AF40" s="10">
        <v>1</v>
      </c>
      <c r="AG40" s="10">
        <v>1</v>
      </c>
      <c r="AH40" s="10">
        <v>1</v>
      </c>
      <c r="AI40" s="10">
        <v>1</v>
      </c>
      <c r="AJ40" s="10">
        <v>2</v>
      </c>
      <c r="AK40" s="10">
        <v>2</v>
      </c>
      <c r="AL40" s="10">
        <v>2</v>
      </c>
      <c r="AM40" s="10">
        <v>2</v>
      </c>
      <c r="AN40" s="10">
        <v>2</v>
      </c>
      <c r="AO40" s="10">
        <v>1</v>
      </c>
      <c r="AP40" s="10">
        <v>1</v>
      </c>
      <c r="AQ40" s="10">
        <v>1</v>
      </c>
      <c r="AR40" s="10">
        <v>1</v>
      </c>
      <c r="AS40" s="10">
        <v>1</v>
      </c>
      <c r="AT40" s="10"/>
      <c r="AU40" s="10"/>
      <c r="AV40" s="10"/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17">
        <f>SUM(F40:BE40)</f>
        <v>26</v>
      </c>
    </row>
    <row r="41" spans="2:58" ht="20.100000000000001" customHeight="1" x14ac:dyDescent="0.2">
      <c r="B41" s="27"/>
      <c r="C41" s="31"/>
      <c r="D41" s="25"/>
      <c r="E41" s="13" t="s">
        <v>52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16">
        <v>0</v>
      </c>
      <c r="X41" s="16">
        <v>0</v>
      </c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17">
        <f t="shared" ref="BF41:BF58" si="16">SUM(F41:BE41)</f>
        <v>0</v>
      </c>
    </row>
    <row r="42" spans="2:58" ht="20.100000000000001" customHeight="1" x14ac:dyDescent="0.2">
      <c r="B42" s="27"/>
      <c r="C42" s="57" t="s">
        <v>103</v>
      </c>
      <c r="D42" s="59" t="s">
        <v>113</v>
      </c>
      <c r="E42" s="21" t="s">
        <v>21</v>
      </c>
      <c r="F42" s="22">
        <f>F44</f>
        <v>10</v>
      </c>
      <c r="G42" s="22">
        <f t="shared" ref="G42:BE42" si="17">G44</f>
        <v>10</v>
      </c>
      <c r="H42" s="22">
        <f t="shared" si="17"/>
        <v>10</v>
      </c>
      <c r="I42" s="22">
        <f t="shared" si="17"/>
        <v>11</v>
      </c>
      <c r="J42" s="22">
        <f t="shared" si="17"/>
        <v>11</v>
      </c>
      <c r="K42" s="22">
        <f t="shared" si="17"/>
        <v>11</v>
      </c>
      <c r="L42" s="22">
        <f t="shared" si="17"/>
        <v>11</v>
      </c>
      <c r="M42" s="22">
        <f t="shared" si="17"/>
        <v>10</v>
      </c>
      <c r="N42" s="22">
        <f t="shared" si="17"/>
        <v>10</v>
      </c>
      <c r="O42" s="22">
        <f t="shared" si="17"/>
        <v>11</v>
      </c>
      <c r="P42" s="22">
        <f t="shared" si="17"/>
        <v>11</v>
      </c>
      <c r="Q42" s="22">
        <f t="shared" si="17"/>
        <v>10</v>
      </c>
      <c r="R42" s="22">
        <f t="shared" si="17"/>
        <v>10</v>
      </c>
      <c r="S42" s="22">
        <f t="shared" si="17"/>
        <v>10</v>
      </c>
      <c r="T42" s="22">
        <f t="shared" si="17"/>
        <v>9</v>
      </c>
      <c r="U42" s="22">
        <f t="shared" si="17"/>
        <v>9</v>
      </c>
      <c r="V42" s="22">
        <f t="shared" si="17"/>
        <v>10</v>
      </c>
      <c r="W42" s="22">
        <f t="shared" si="17"/>
        <v>0</v>
      </c>
      <c r="X42" s="22">
        <f t="shared" si="17"/>
        <v>0</v>
      </c>
      <c r="Y42" s="22">
        <f t="shared" si="17"/>
        <v>9</v>
      </c>
      <c r="Z42" s="22">
        <f t="shared" si="17"/>
        <v>9</v>
      </c>
      <c r="AA42" s="22">
        <f t="shared" si="17"/>
        <v>9</v>
      </c>
      <c r="AB42" s="22">
        <f t="shared" si="17"/>
        <v>9</v>
      </c>
      <c r="AC42" s="22">
        <f t="shared" si="17"/>
        <v>9</v>
      </c>
      <c r="AD42" s="22">
        <f t="shared" si="17"/>
        <v>9</v>
      </c>
      <c r="AE42" s="22">
        <f t="shared" si="17"/>
        <v>9</v>
      </c>
      <c r="AF42" s="22">
        <f t="shared" si="17"/>
        <v>9</v>
      </c>
      <c r="AG42" s="22">
        <f t="shared" si="17"/>
        <v>9</v>
      </c>
      <c r="AH42" s="22">
        <f t="shared" si="17"/>
        <v>11</v>
      </c>
      <c r="AI42" s="22">
        <f t="shared" si="17"/>
        <v>11</v>
      </c>
      <c r="AJ42" s="22">
        <f t="shared" si="17"/>
        <v>10</v>
      </c>
      <c r="AK42" s="22">
        <f t="shared" si="17"/>
        <v>10</v>
      </c>
      <c r="AL42" s="22">
        <f t="shared" si="17"/>
        <v>10</v>
      </c>
      <c r="AM42" s="22">
        <f t="shared" si="17"/>
        <v>11</v>
      </c>
      <c r="AN42" s="22">
        <f t="shared" si="17"/>
        <v>11</v>
      </c>
      <c r="AO42" s="22">
        <f t="shared" si="17"/>
        <v>12</v>
      </c>
      <c r="AP42" s="22">
        <f t="shared" si="17"/>
        <v>12</v>
      </c>
      <c r="AQ42" s="22">
        <f t="shared" si="17"/>
        <v>11</v>
      </c>
      <c r="AR42" s="22">
        <f t="shared" si="17"/>
        <v>11</v>
      </c>
      <c r="AS42" s="22">
        <f t="shared" si="17"/>
        <v>11</v>
      </c>
      <c r="AT42" s="22">
        <f t="shared" si="17"/>
        <v>0</v>
      </c>
      <c r="AU42" s="22">
        <f t="shared" si="17"/>
        <v>0</v>
      </c>
      <c r="AV42" s="22">
        <f t="shared" si="17"/>
        <v>0</v>
      </c>
      <c r="AW42" s="22">
        <f t="shared" si="17"/>
        <v>0</v>
      </c>
      <c r="AX42" s="22">
        <f t="shared" si="17"/>
        <v>0</v>
      </c>
      <c r="AY42" s="22">
        <f t="shared" si="17"/>
        <v>0</v>
      </c>
      <c r="AZ42" s="22">
        <f t="shared" si="17"/>
        <v>0</v>
      </c>
      <c r="BA42" s="22">
        <f t="shared" si="17"/>
        <v>0</v>
      </c>
      <c r="BB42" s="22">
        <f t="shared" si="17"/>
        <v>0</v>
      </c>
      <c r="BC42" s="22">
        <f t="shared" si="17"/>
        <v>0</v>
      </c>
      <c r="BD42" s="22">
        <f t="shared" si="17"/>
        <v>0</v>
      </c>
      <c r="BE42" s="22">
        <f t="shared" si="17"/>
        <v>0</v>
      </c>
      <c r="BF42" s="22">
        <f t="shared" si="16"/>
        <v>386</v>
      </c>
    </row>
    <row r="43" spans="2:58" ht="20.100000000000001" customHeight="1" x14ac:dyDescent="0.2">
      <c r="B43" s="27"/>
      <c r="C43" s="58"/>
      <c r="D43" s="60"/>
      <c r="E43" s="21" t="s">
        <v>52</v>
      </c>
      <c r="F43" s="22">
        <f>F45</f>
        <v>0</v>
      </c>
      <c r="G43" s="22">
        <f t="shared" ref="G43:BE43" si="18">G45</f>
        <v>0</v>
      </c>
      <c r="H43" s="22">
        <f t="shared" si="18"/>
        <v>0</v>
      </c>
      <c r="I43" s="22">
        <f t="shared" si="18"/>
        <v>0</v>
      </c>
      <c r="J43" s="22">
        <f t="shared" si="18"/>
        <v>0</v>
      </c>
      <c r="K43" s="22">
        <f t="shared" si="18"/>
        <v>0</v>
      </c>
      <c r="L43" s="22">
        <f t="shared" si="18"/>
        <v>0</v>
      </c>
      <c r="M43" s="22">
        <f t="shared" si="18"/>
        <v>0</v>
      </c>
      <c r="N43" s="22">
        <f t="shared" si="18"/>
        <v>0</v>
      </c>
      <c r="O43" s="22">
        <f t="shared" si="18"/>
        <v>0</v>
      </c>
      <c r="P43" s="22">
        <f t="shared" si="18"/>
        <v>0</v>
      </c>
      <c r="Q43" s="22">
        <f t="shared" si="18"/>
        <v>0</v>
      </c>
      <c r="R43" s="22">
        <f t="shared" si="18"/>
        <v>0</v>
      </c>
      <c r="S43" s="22">
        <f t="shared" si="18"/>
        <v>0</v>
      </c>
      <c r="T43" s="22">
        <f t="shared" si="18"/>
        <v>0</v>
      </c>
      <c r="U43" s="22">
        <f t="shared" si="18"/>
        <v>0</v>
      </c>
      <c r="V43" s="22">
        <f t="shared" si="18"/>
        <v>0</v>
      </c>
      <c r="W43" s="22">
        <f t="shared" si="18"/>
        <v>0</v>
      </c>
      <c r="X43" s="22">
        <f t="shared" si="18"/>
        <v>0</v>
      </c>
      <c r="Y43" s="22">
        <f t="shared" si="18"/>
        <v>0</v>
      </c>
      <c r="Z43" s="22">
        <f t="shared" si="18"/>
        <v>0</v>
      </c>
      <c r="AA43" s="22">
        <f t="shared" si="18"/>
        <v>0</v>
      </c>
      <c r="AB43" s="22">
        <f t="shared" si="18"/>
        <v>0</v>
      </c>
      <c r="AC43" s="22">
        <f t="shared" si="18"/>
        <v>0</v>
      </c>
      <c r="AD43" s="22">
        <f t="shared" si="18"/>
        <v>0</v>
      </c>
      <c r="AE43" s="22">
        <f t="shared" si="18"/>
        <v>0</v>
      </c>
      <c r="AF43" s="22">
        <f t="shared" si="18"/>
        <v>0</v>
      </c>
      <c r="AG43" s="22">
        <f t="shared" si="18"/>
        <v>0</v>
      </c>
      <c r="AH43" s="22">
        <f t="shared" si="18"/>
        <v>0</v>
      </c>
      <c r="AI43" s="22">
        <f t="shared" si="18"/>
        <v>0</v>
      </c>
      <c r="AJ43" s="22">
        <f t="shared" si="18"/>
        <v>0</v>
      </c>
      <c r="AK43" s="22">
        <f t="shared" si="18"/>
        <v>0</v>
      </c>
      <c r="AL43" s="22">
        <f t="shared" si="18"/>
        <v>0</v>
      </c>
      <c r="AM43" s="22">
        <f t="shared" si="18"/>
        <v>0</v>
      </c>
      <c r="AN43" s="22">
        <f t="shared" si="18"/>
        <v>0</v>
      </c>
      <c r="AO43" s="22">
        <f t="shared" si="18"/>
        <v>0</v>
      </c>
      <c r="AP43" s="22">
        <f t="shared" si="18"/>
        <v>0</v>
      </c>
      <c r="AQ43" s="22">
        <f t="shared" si="18"/>
        <v>0</v>
      </c>
      <c r="AR43" s="22">
        <f t="shared" si="18"/>
        <v>0</v>
      </c>
      <c r="AS43" s="22">
        <f t="shared" si="18"/>
        <v>0</v>
      </c>
      <c r="AT43" s="22">
        <f t="shared" si="18"/>
        <v>0</v>
      </c>
      <c r="AU43" s="22">
        <f t="shared" si="18"/>
        <v>0</v>
      </c>
      <c r="AV43" s="22">
        <f t="shared" si="18"/>
        <v>0</v>
      </c>
      <c r="AW43" s="22">
        <f t="shared" si="18"/>
        <v>0</v>
      </c>
      <c r="AX43" s="22">
        <f t="shared" si="18"/>
        <v>0</v>
      </c>
      <c r="AY43" s="22">
        <f t="shared" si="18"/>
        <v>0</v>
      </c>
      <c r="AZ43" s="22">
        <f t="shared" si="18"/>
        <v>0</v>
      </c>
      <c r="BA43" s="22">
        <f t="shared" si="18"/>
        <v>0</v>
      </c>
      <c r="BB43" s="22">
        <f t="shared" si="18"/>
        <v>0</v>
      </c>
      <c r="BC43" s="22">
        <f t="shared" si="18"/>
        <v>0</v>
      </c>
      <c r="BD43" s="22">
        <f t="shared" si="18"/>
        <v>0</v>
      </c>
      <c r="BE43" s="22">
        <f t="shared" si="18"/>
        <v>0</v>
      </c>
      <c r="BF43" s="22">
        <f t="shared" si="16"/>
        <v>0</v>
      </c>
    </row>
    <row r="44" spans="2:58" ht="20.100000000000001" customHeight="1" x14ac:dyDescent="0.2">
      <c r="B44" s="27"/>
      <c r="C44" s="57" t="s">
        <v>99</v>
      </c>
      <c r="D44" s="59" t="s">
        <v>100</v>
      </c>
      <c r="E44" s="21" t="s">
        <v>21</v>
      </c>
      <c r="F44" s="22">
        <f>F46</f>
        <v>10</v>
      </c>
      <c r="G44" s="22">
        <f t="shared" ref="G44:BE44" si="19">G46</f>
        <v>10</v>
      </c>
      <c r="H44" s="22">
        <f t="shared" si="19"/>
        <v>10</v>
      </c>
      <c r="I44" s="22">
        <f t="shared" si="19"/>
        <v>11</v>
      </c>
      <c r="J44" s="22">
        <f t="shared" si="19"/>
        <v>11</v>
      </c>
      <c r="K44" s="22">
        <f t="shared" si="19"/>
        <v>11</v>
      </c>
      <c r="L44" s="22">
        <f t="shared" si="19"/>
        <v>11</v>
      </c>
      <c r="M44" s="22">
        <f t="shared" si="19"/>
        <v>10</v>
      </c>
      <c r="N44" s="22">
        <f t="shared" si="19"/>
        <v>10</v>
      </c>
      <c r="O44" s="22">
        <f t="shared" si="19"/>
        <v>11</v>
      </c>
      <c r="P44" s="22">
        <f t="shared" si="19"/>
        <v>11</v>
      </c>
      <c r="Q44" s="22">
        <f t="shared" si="19"/>
        <v>10</v>
      </c>
      <c r="R44" s="22">
        <f t="shared" si="19"/>
        <v>10</v>
      </c>
      <c r="S44" s="22">
        <f t="shared" si="19"/>
        <v>10</v>
      </c>
      <c r="T44" s="22">
        <f t="shared" si="19"/>
        <v>9</v>
      </c>
      <c r="U44" s="22">
        <f t="shared" si="19"/>
        <v>9</v>
      </c>
      <c r="V44" s="22">
        <f t="shared" si="19"/>
        <v>10</v>
      </c>
      <c r="W44" s="22">
        <f t="shared" si="19"/>
        <v>0</v>
      </c>
      <c r="X44" s="22">
        <f t="shared" si="19"/>
        <v>0</v>
      </c>
      <c r="Y44" s="22">
        <f t="shared" si="19"/>
        <v>9</v>
      </c>
      <c r="Z44" s="22">
        <f t="shared" si="19"/>
        <v>9</v>
      </c>
      <c r="AA44" s="22">
        <f t="shared" si="19"/>
        <v>9</v>
      </c>
      <c r="AB44" s="22">
        <f t="shared" si="19"/>
        <v>9</v>
      </c>
      <c r="AC44" s="22">
        <f t="shared" si="19"/>
        <v>9</v>
      </c>
      <c r="AD44" s="22">
        <f t="shared" si="19"/>
        <v>9</v>
      </c>
      <c r="AE44" s="22">
        <f t="shared" si="19"/>
        <v>9</v>
      </c>
      <c r="AF44" s="22">
        <f t="shared" si="19"/>
        <v>9</v>
      </c>
      <c r="AG44" s="22">
        <f t="shared" si="19"/>
        <v>9</v>
      </c>
      <c r="AH44" s="22">
        <f t="shared" si="19"/>
        <v>11</v>
      </c>
      <c r="AI44" s="22">
        <f t="shared" si="19"/>
        <v>11</v>
      </c>
      <c r="AJ44" s="22">
        <f t="shared" si="19"/>
        <v>10</v>
      </c>
      <c r="AK44" s="22">
        <f t="shared" si="19"/>
        <v>10</v>
      </c>
      <c r="AL44" s="22">
        <f t="shared" si="19"/>
        <v>10</v>
      </c>
      <c r="AM44" s="22">
        <f t="shared" si="19"/>
        <v>11</v>
      </c>
      <c r="AN44" s="22">
        <f t="shared" si="19"/>
        <v>11</v>
      </c>
      <c r="AO44" s="22">
        <f t="shared" si="19"/>
        <v>12</v>
      </c>
      <c r="AP44" s="22">
        <f t="shared" si="19"/>
        <v>12</v>
      </c>
      <c r="AQ44" s="22">
        <f t="shared" si="19"/>
        <v>11</v>
      </c>
      <c r="AR44" s="22">
        <f t="shared" si="19"/>
        <v>11</v>
      </c>
      <c r="AS44" s="22">
        <f t="shared" si="19"/>
        <v>11</v>
      </c>
      <c r="AT44" s="22">
        <f t="shared" si="19"/>
        <v>0</v>
      </c>
      <c r="AU44" s="22">
        <f t="shared" si="19"/>
        <v>0</v>
      </c>
      <c r="AV44" s="22">
        <f t="shared" si="19"/>
        <v>0</v>
      </c>
      <c r="AW44" s="22">
        <f t="shared" si="19"/>
        <v>0</v>
      </c>
      <c r="AX44" s="22">
        <f t="shared" si="19"/>
        <v>0</v>
      </c>
      <c r="AY44" s="22">
        <f t="shared" si="19"/>
        <v>0</v>
      </c>
      <c r="AZ44" s="22">
        <f t="shared" si="19"/>
        <v>0</v>
      </c>
      <c r="BA44" s="22">
        <f t="shared" si="19"/>
        <v>0</v>
      </c>
      <c r="BB44" s="22">
        <f t="shared" si="19"/>
        <v>0</v>
      </c>
      <c r="BC44" s="22">
        <f t="shared" si="19"/>
        <v>0</v>
      </c>
      <c r="BD44" s="22">
        <f t="shared" si="19"/>
        <v>0</v>
      </c>
      <c r="BE44" s="22">
        <f t="shared" si="19"/>
        <v>0</v>
      </c>
      <c r="BF44" s="22">
        <f t="shared" si="16"/>
        <v>386</v>
      </c>
    </row>
    <row r="45" spans="2:58" ht="20.100000000000001" customHeight="1" x14ac:dyDescent="0.2">
      <c r="B45" s="27"/>
      <c r="C45" s="58"/>
      <c r="D45" s="60"/>
      <c r="E45" s="21" t="s">
        <v>52</v>
      </c>
      <c r="F45" s="22">
        <f>F47</f>
        <v>0</v>
      </c>
      <c r="G45" s="22">
        <f t="shared" ref="G45:BE45" si="20">G47</f>
        <v>0</v>
      </c>
      <c r="H45" s="22">
        <f t="shared" si="20"/>
        <v>0</v>
      </c>
      <c r="I45" s="22">
        <f t="shared" si="20"/>
        <v>0</v>
      </c>
      <c r="J45" s="22">
        <f t="shared" si="20"/>
        <v>0</v>
      </c>
      <c r="K45" s="22">
        <f t="shared" si="20"/>
        <v>0</v>
      </c>
      <c r="L45" s="22">
        <f t="shared" si="20"/>
        <v>0</v>
      </c>
      <c r="M45" s="22">
        <f t="shared" si="20"/>
        <v>0</v>
      </c>
      <c r="N45" s="22">
        <f t="shared" si="20"/>
        <v>0</v>
      </c>
      <c r="O45" s="22">
        <f t="shared" si="20"/>
        <v>0</v>
      </c>
      <c r="P45" s="22">
        <f t="shared" si="20"/>
        <v>0</v>
      </c>
      <c r="Q45" s="22">
        <f t="shared" si="20"/>
        <v>0</v>
      </c>
      <c r="R45" s="22">
        <f t="shared" si="20"/>
        <v>0</v>
      </c>
      <c r="S45" s="22">
        <f t="shared" si="20"/>
        <v>0</v>
      </c>
      <c r="T45" s="22">
        <f t="shared" si="20"/>
        <v>0</v>
      </c>
      <c r="U45" s="22">
        <f t="shared" si="20"/>
        <v>0</v>
      </c>
      <c r="V45" s="22">
        <f t="shared" si="20"/>
        <v>0</v>
      </c>
      <c r="W45" s="22">
        <f t="shared" si="20"/>
        <v>0</v>
      </c>
      <c r="X45" s="22">
        <f t="shared" si="20"/>
        <v>0</v>
      </c>
      <c r="Y45" s="22">
        <f t="shared" si="20"/>
        <v>0</v>
      </c>
      <c r="Z45" s="22">
        <f t="shared" si="20"/>
        <v>0</v>
      </c>
      <c r="AA45" s="22">
        <f t="shared" si="20"/>
        <v>0</v>
      </c>
      <c r="AB45" s="22">
        <f t="shared" si="20"/>
        <v>0</v>
      </c>
      <c r="AC45" s="22">
        <f t="shared" si="20"/>
        <v>0</v>
      </c>
      <c r="AD45" s="22">
        <f t="shared" si="20"/>
        <v>0</v>
      </c>
      <c r="AE45" s="22">
        <f t="shared" si="20"/>
        <v>0</v>
      </c>
      <c r="AF45" s="22">
        <f t="shared" si="20"/>
        <v>0</v>
      </c>
      <c r="AG45" s="22">
        <f t="shared" si="20"/>
        <v>0</v>
      </c>
      <c r="AH45" s="22">
        <f t="shared" si="20"/>
        <v>0</v>
      </c>
      <c r="AI45" s="22">
        <f t="shared" si="20"/>
        <v>0</v>
      </c>
      <c r="AJ45" s="22">
        <f t="shared" si="20"/>
        <v>0</v>
      </c>
      <c r="AK45" s="22">
        <f t="shared" si="20"/>
        <v>0</v>
      </c>
      <c r="AL45" s="22">
        <f t="shared" si="20"/>
        <v>0</v>
      </c>
      <c r="AM45" s="22">
        <f t="shared" si="20"/>
        <v>0</v>
      </c>
      <c r="AN45" s="22">
        <f t="shared" si="20"/>
        <v>0</v>
      </c>
      <c r="AO45" s="22">
        <f t="shared" si="20"/>
        <v>0</v>
      </c>
      <c r="AP45" s="22">
        <f t="shared" si="20"/>
        <v>0</v>
      </c>
      <c r="AQ45" s="22">
        <f t="shared" si="20"/>
        <v>0</v>
      </c>
      <c r="AR45" s="22">
        <f t="shared" si="20"/>
        <v>0</v>
      </c>
      <c r="AS45" s="22">
        <f t="shared" si="20"/>
        <v>0</v>
      </c>
      <c r="AT45" s="22">
        <f t="shared" si="20"/>
        <v>0</v>
      </c>
      <c r="AU45" s="22">
        <f t="shared" si="20"/>
        <v>0</v>
      </c>
      <c r="AV45" s="22">
        <f t="shared" si="20"/>
        <v>0</v>
      </c>
      <c r="AW45" s="22">
        <f t="shared" si="20"/>
        <v>0</v>
      </c>
      <c r="AX45" s="22">
        <f t="shared" si="20"/>
        <v>0</v>
      </c>
      <c r="AY45" s="22">
        <f t="shared" si="20"/>
        <v>0</v>
      </c>
      <c r="AZ45" s="22">
        <f t="shared" si="20"/>
        <v>0</v>
      </c>
      <c r="BA45" s="22">
        <f t="shared" si="20"/>
        <v>0</v>
      </c>
      <c r="BB45" s="22">
        <f t="shared" si="20"/>
        <v>0</v>
      </c>
      <c r="BC45" s="22">
        <f t="shared" si="20"/>
        <v>0</v>
      </c>
      <c r="BD45" s="22">
        <f t="shared" si="20"/>
        <v>0</v>
      </c>
      <c r="BE45" s="22">
        <f t="shared" si="20"/>
        <v>0</v>
      </c>
      <c r="BF45" s="22">
        <f t="shared" si="16"/>
        <v>0</v>
      </c>
    </row>
    <row r="46" spans="2:58" ht="20.100000000000001" customHeight="1" x14ac:dyDescent="0.2">
      <c r="B46" s="27"/>
      <c r="C46" s="57" t="s">
        <v>78</v>
      </c>
      <c r="D46" s="59" t="s">
        <v>79</v>
      </c>
      <c r="E46" s="21" t="s">
        <v>21</v>
      </c>
      <c r="F46" s="22">
        <f>F48+F50+F52+F54</f>
        <v>10</v>
      </c>
      <c r="G46" s="22">
        <f t="shared" ref="G46:BE46" si="21">G48+G50+G52+G54</f>
        <v>10</v>
      </c>
      <c r="H46" s="22">
        <f t="shared" si="21"/>
        <v>10</v>
      </c>
      <c r="I46" s="22">
        <f t="shared" si="21"/>
        <v>11</v>
      </c>
      <c r="J46" s="22">
        <f t="shared" si="21"/>
        <v>11</v>
      </c>
      <c r="K46" s="22">
        <f t="shared" si="21"/>
        <v>11</v>
      </c>
      <c r="L46" s="22">
        <f t="shared" si="21"/>
        <v>11</v>
      </c>
      <c r="M46" s="22">
        <f t="shared" si="21"/>
        <v>10</v>
      </c>
      <c r="N46" s="22">
        <f t="shared" si="21"/>
        <v>10</v>
      </c>
      <c r="O46" s="22">
        <f t="shared" si="21"/>
        <v>11</v>
      </c>
      <c r="P46" s="22">
        <f t="shared" si="21"/>
        <v>11</v>
      </c>
      <c r="Q46" s="22">
        <f t="shared" si="21"/>
        <v>10</v>
      </c>
      <c r="R46" s="22">
        <f t="shared" si="21"/>
        <v>10</v>
      </c>
      <c r="S46" s="22">
        <f t="shared" si="21"/>
        <v>10</v>
      </c>
      <c r="T46" s="22">
        <f t="shared" si="21"/>
        <v>9</v>
      </c>
      <c r="U46" s="22">
        <f t="shared" si="21"/>
        <v>9</v>
      </c>
      <c r="V46" s="22">
        <f>V48+V50+V52+V54</f>
        <v>10</v>
      </c>
      <c r="W46" s="22">
        <f t="shared" ref="W46:AS46" si="22">W48+W50+W52+W54</f>
        <v>0</v>
      </c>
      <c r="X46" s="22">
        <f t="shared" si="22"/>
        <v>0</v>
      </c>
      <c r="Y46" s="22">
        <f t="shared" si="22"/>
        <v>9</v>
      </c>
      <c r="Z46" s="22">
        <f t="shared" si="22"/>
        <v>9</v>
      </c>
      <c r="AA46" s="22">
        <f t="shared" si="22"/>
        <v>9</v>
      </c>
      <c r="AB46" s="22">
        <f t="shared" si="22"/>
        <v>9</v>
      </c>
      <c r="AC46" s="22">
        <f t="shared" si="22"/>
        <v>9</v>
      </c>
      <c r="AD46" s="22">
        <f t="shared" si="22"/>
        <v>9</v>
      </c>
      <c r="AE46" s="22">
        <f t="shared" si="22"/>
        <v>9</v>
      </c>
      <c r="AF46" s="22">
        <f t="shared" si="22"/>
        <v>9</v>
      </c>
      <c r="AG46" s="22">
        <f t="shared" si="22"/>
        <v>9</v>
      </c>
      <c r="AH46" s="22">
        <f t="shared" si="22"/>
        <v>11</v>
      </c>
      <c r="AI46" s="22">
        <f t="shared" si="22"/>
        <v>11</v>
      </c>
      <c r="AJ46" s="22">
        <f t="shared" si="22"/>
        <v>10</v>
      </c>
      <c r="AK46" s="22">
        <f t="shared" si="22"/>
        <v>10</v>
      </c>
      <c r="AL46" s="22">
        <f t="shared" si="22"/>
        <v>10</v>
      </c>
      <c r="AM46" s="22">
        <f t="shared" si="22"/>
        <v>11</v>
      </c>
      <c r="AN46" s="22">
        <f t="shared" si="22"/>
        <v>11</v>
      </c>
      <c r="AO46" s="22">
        <f t="shared" si="22"/>
        <v>12</v>
      </c>
      <c r="AP46" s="22">
        <f t="shared" si="22"/>
        <v>12</v>
      </c>
      <c r="AQ46" s="22">
        <f t="shared" si="22"/>
        <v>11</v>
      </c>
      <c r="AR46" s="22">
        <f t="shared" si="22"/>
        <v>11</v>
      </c>
      <c r="AS46" s="22">
        <f t="shared" si="22"/>
        <v>11</v>
      </c>
      <c r="AT46" s="22">
        <f t="shared" si="21"/>
        <v>0</v>
      </c>
      <c r="AU46" s="22">
        <f t="shared" si="21"/>
        <v>0</v>
      </c>
      <c r="AV46" s="22">
        <f t="shared" si="21"/>
        <v>0</v>
      </c>
      <c r="AW46" s="22">
        <f t="shared" si="21"/>
        <v>0</v>
      </c>
      <c r="AX46" s="22">
        <f t="shared" si="21"/>
        <v>0</v>
      </c>
      <c r="AY46" s="22">
        <f t="shared" si="21"/>
        <v>0</v>
      </c>
      <c r="AZ46" s="22">
        <f t="shared" si="21"/>
        <v>0</v>
      </c>
      <c r="BA46" s="22">
        <f t="shared" si="21"/>
        <v>0</v>
      </c>
      <c r="BB46" s="22">
        <f t="shared" si="21"/>
        <v>0</v>
      </c>
      <c r="BC46" s="22">
        <f t="shared" si="21"/>
        <v>0</v>
      </c>
      <c r="BD46" s="22">
        <f t="shared" si="21"/>
        <v>0</v>
      </c>
      <c r="BE46" s="22">
        <f t="shared" si="21"/>
        <v>0</v>
      </c>
      <c r="BF46" s="22">
        <f t="shared" si="16"/>
        <v>386</v>
      </c>
    </row>
    <row r="47" spans="2:58" ht="20.100000000000001" customHeight="1" x14ac:dyDescent="0.2">
      <c r="B47" s="27"/>
      <c r="C47" s="58"/>
      <c r="D47" s="60"/>
      <c r="E47" s="21" t="s">
        <v>52</v>
      </c>
      <c r="F47" s="22">
        <f>F49+F51+F53+F55</f>
        <v>0</v>
      </c>
      <c r="G47" s="22">
        <f t="shared" ref="G47:BE47" si="23">G49+G51+G53+G55</f>
        <v>0</v>
      </c>
      <c r="H47" s="22">
        <f t="shared" si="23"/>
        <v>0</v>
      </c>
      <c r="I47" s="22">
        <f t="shared" si="23"/>
        <v>0</v>
      </c>
      <c r="J47" s="22">
        <f t="shared" si="23"/>
        <v>0</v>
      </c>
      <c r="K47" s="22">
        <f t="shared" si="23"/>
        <v>0</v>
      </c>
      <c r="L47" s="22">
        <f t="shared" si="23"/>
        <v>0</v>
      </c>
      <c r="M47" s="22">
        <f t="shared" si="23"/>
        <v>0</v>
      </c>
      <c r="N47" s="22">
        <f t="shared" si="23"/>
        <v>0</v>
      </c>
      <c r="O47" s="22">
        <f t="shared" si="23"/>
        <v>0</v>
      </c>
      <c r="P47" s="22">
        <f t="shared" si="23"/>
        <v>0</v>
      </c>
      <c r="Q47" s="22">
        <f t="shared" si="23"/>
        <v>0</v>
      </c>
      <c r="R47" s="22">
        <f t="shared" si="23"/>
        <v>0</v>
      </c>
      <c r="S47" s="22">
        <f t="shared" si="23"/>
        <v>0</v>
      </c>
      <c r="T47" s="22">
        <f t="shared" si="23"/>
        <v>0</v>
      </c>
      <c r="U47" s="22">
        <f t="shared" si="23"/>
        <v>0</v>
      </c>
      <c r="V47" s="22">
        <f t="shared" si="23"/>
        <v>0</v>
      </c>
      <c r="W47" s="22">
        <f t="shared" si="23"/>
        <v>0</v>
      </c>
      <c r="X47" s="22">
        <f t="shared" si="23"/>
        <v>0</v>
      </c>
      <c r="Y47" s="22">
        <f t="shared" si="23"/>
        <v>0</v>
      </c>
      <c r="Z47" s="22">
        <f t="shared" si="23"/>
        <v>0</v>
      </c>
      <c r="AA47" s="22">
        <f t="shared" si="23"/>
        <v>0</v>
      </c>
      <c r="AB47" s="22">
        <f t="shared" si="23"/>
        <v>0</v>
      </c>
      <c r="AC47" s="22">
        <f t="shared" si="23"/>
        <v>0</v>
      </c>
      <c r="AD47" s="22">
        <f t="shared" si="23"/>
        <v>0</v>
      </c>
      <c r="AE47" s="22">
        <f t="shared" si="23"/>
        <v>0</v>
      </c>
      <c r="AF47" s="22">
        <f t="shared" si="23"/>
        <v>0</v>
      </c>
      <c r="AG47" s="22">
        <f t="shared" si="23"/>
        <v>0</v>
      </c>
      <c r="AH47" s="22">
        <f t="shared" si="23"/>
        <v>0</v>
      </c>
      <c r="AI47" s="22">
        <f t="shared" si="23"/>
        <v>0</v>
      </c>
      <c r="AJ47" s="22">
        <f t="shared" si="23"/>
        <v>0</v>
      </c>
      <c r="AK47" s="22">
        <f t="shared" si="23"/>
        <v>0</v>
      </c>
      <c r="AL47" s="22">
        <f t="shared" si="23"/>
        <v>0</v>
      </c>
      <c r="AM47" s="22">
        <f t="shared" si="23"/>
        <v>0</v>
      </c>
      <c r="AN47" s="22">
        <f t="shared" si="23"/>
        <v>0</v>
      </c>
      <c r="AO47" s="22">
        <f t="shared" si="23"/>
        <v>0</v>
      </c>
      <c r="AP47" s="22">
        <f t="shared" si="23"/>
        <v>0</v>
      </c>
      <c r="AQ47" s="22">
        <f t="shared" si="23"/>
        <v>0</v>
      </c>
      <c r="AR47" s="22">
        <f t="shared" si="23"/>
        <v>0</v>
      </c>
      <c r="AS47" s="22">
        <f t="shared" si="23"/>
        <v>0</v>
      </c>
      <c r="AT47" s="22">
        <f t="shared" si="23"/>
        <v>0</v>
      </c>
      <c r="AU47" s="22">
        <f t="shared" si="23"/>
        <v>0</v>
      </c>
      <c r="AV47" s="22">
        <f t="shared" si="23"/>
        <v>0</v>
      </c>
      <c r="AW47" s="22">
        <f t="shared" si="23"/>
        <v>0</v>
      </c>
      <c r="AX47" s="22">
        <f t="shared" si="23"/>
        <v>0</v>
      </c>
      <c r="AY47" s="22">
        <f t="shared" si="23"/>
        <v>0</v>
      </c>
      <c r="AZ47" s="22">
        <f t="shared" si="23"/>
        <v>0</v>
      </c>
      <c r="BA47" s="22">
        <f t="shared" si="23"/>
        <v>0</v>
      </c>
      <c r="BB47" s="22">
        <f t="shared" si="23"/>
        <v>0</v>
      </c>
      <c r="BC47" s="22">
        <f t="shared" si="23"/>
        <v>0</v>
      </c>
      <c r="BD47" s="22">
        <f t="shared" si="23"/>
        <v>0</v>
      </c>
      <c r="BE47" s="22">
        <f t="shared" si="23"/>
        <v>0</v>
      </c>
      <c r="BF47" s="22">
        <f t="shared" si="16"/>
        <v>0</v>
      </c>
    </row>
    <row r="48" spans="2:58" ht="20.100000000000001" customHeight="1" x14ac:dyDescent="0.2">
      <c r="B48" s="27"/>
      <c r="C48" s="30" t="s">
        <v>80</v>
      </c>
      <c r="D48" s="24" t="s">
        <v>86</v>
      </c>
      <c r="E48" s="13" t="s">
        <v>21</v>
      </c>
      <c r="F48" s="9">
        <v>10</v>
      </c>
      <c r="G48" s="9">
        <v>10</v>
      </c>
      <c r="H48" s="9">
        <v>10</v>
      </c>
      <c r="I48" s="9">
        <v>11</v>
      </c>
      <c r="J48" s="9">
        <v>11</v>
      </c>
      <c r="K48" s="9">
        <v>2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16">
        <v>0</v>
      </c>
      <c r="X48" s="16">
        <v>0</v>
      </c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17">
        <f t="shared" si="16"/>
        <v>54</v>
      </c>
    </row>
    <row r="49" spans="2:58" ht="20.100000000000001" customHeight="1" x14ac:dyDescent="0.2">
      <c r="B49" s="27"/>
      <c r="C49" s="31"/>
      <c r="D49" s="25"/>
      <c r="E49" s="13" t="s">
        <v>52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16">
        <v>0</v>
      </c>
      <c r="X49" s="16">
        <v>0</v>
      </c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17">
        <f t="shared" si="16"/>
        <v>0</v>
      </c>
    </row>
    <row r="50" spans="2:58" ht="20.100000000000001" customHeight="1" x14ac:dyDescent="0.2">
      <c r="B50" s="27"/>
      <c r="C50" s="30" t="s">
        <v>81</v>
      </c>
      <c r="D50" s="24" t="s">
        <v>87</v>
      </c>
      <c r="E50" s="13" t="s">
        <v>21</v>
      </c>
      <c r="F50" s="9"/>
      <c r="G50" s="9"/>
      <c r="H50" s="9"/>
      <c r="I50" s="9"/>
      <c r="J50" s="9"/>
      <c r="K50" s="9">
        <v>3</v>
      </c>
      <c r="L50" s="9">
        <v>5</v>
      </c>
      <c r="M50" s="9">
        <v>4</v>
      </c>
      <c r="N50" s="9">
        <v>4</v>
      </c>
      <c r="O50" s="9">
        <v>5</v>
      </c>
      <c r="P50" s="9">
        <v>5</v>
      </c>
      <c r="Q50" s="9">
        <v>4</v>
      </c>
      <c r="R50" s="9">
        <v>4</v>
      </c>
      <c r="S50" s="9">
        <v>4</v>
      </c>
      <c r="T50" s="9">
        <v>3</v>
      </c>
      <c r="U50" s="9">
        <v>3</v>
      </c>
      <c r="V50" s="9">
        <v>4</v>
      </c>
      <c r="W50" s="16">
        <v>0</v>
      </c>
      <c r="X50" s="16">
        <v>0</v>
      </c>
      <c r="Y50" s="10">
        <v>9</v>
      </c>
      <c r="Z50" s="10">
        <v>9</v>
      </c>
      <c r="AA50" s="10">
        <v>9</v>
      </c>
      <c r="AB50" s="10">
        <v>3</v>
      </c>
      <c r="AC50" s="10">
        <v>3</v>
      </c>
      <c r="AD50" s="10">
        <v>3</v>
      </c>
      <c r="AE50" s="10">
        <v>3</v>
      </c>
      <c r="AF50" s="10">
        <v>3</v>
      </c>
      <c r="AG50" s="10">
        <v>3</v>
      </c>
      <c r="AH50" s="10">
        <v>5</v>
      </c>
      <c r="AI50" s="10">
        <v>5</v>
      </c>
      <c r="AJ50" s="10">
        <v>4</v>
      </c>
      <c r="AK50" s="10">
        <v>4</v>
      </c>
      <c r="AL50" s="10">
        <v>4</v>
      </c>
      <c r="AM50" s="10">
        <v>5</v>
      </c>
      <c r="AN50" s="10">
        <v>5</v>
      </c>
      <c r="AO50" s="10">
        <v>6</v>
      </c>
      <c r="AP50" s="10">
        <v>6</v>
      </c>
      <c r="AQ50" s="10">
        <v>5</v>
      </c>
      <c r="AR50" s="10">
        <v>5</v>
      </c>
      <c r="AS50" s="10">
        <v>5</v>
      </c>
      <c r="AT50" s="10"/>
      <c r="AU50" s="10"/>
      <c r="AV50" s="10"/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17">
        <f t="shared" si="16"/>
        <v>152</v>
      </c>
    </row>
    <row r="51" spans="2:58" ht="20.100000000000001" customHeight="1" x14ac:dyDescent="0.2">
      <c r="B51" s="27"/>
      <c r="C51" s="31"/>
      <c r="D51" s="25"/>
      <c r="E51" s="13" t="s">
        <v>52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16">
        <v>0</v>
      </c>
      <c r="X51" s="16">
        <v>0</v>
      </c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17">
        <f t="shared" si="16"/>
        <v>0</v>
      </c>
    </row>
    <row r="52" spans="2:58" ht="20.100000000000001" customHeight="1" x14ac:dyDescent="0.2">
      <c r="B52" s="27"/>
      <c r="C52" s="30" t="s">
        <v>82</v>
      </c>
      <c r="D52" s="24" t="s">
        <v>84</v>
      </c>
      <c r="E52" s="13" t="s">
        <v>21</v>
      </c>
      <c r="F52" s="9"/>
      <c r="G52" s="9"/>
      <c r="H52" s="9"/>
      <c r="I52" s="9"/>
      <c r="J52" s="9"/>
      <c r="K52" s="9">
        <v>6</v>
      </c>
      <c r="L52" s="9">
        <v>6</v>
      </c>
      <c r="M52" s="9">
        <v>6</v>
      </c>
      <c r="N52" s="9">
        <v>6</v>
      </c>
      <c r="O52" s="9">
        <v>6</v>
      </c>
      <c r="P52" s="9">
        <v>6</v>
      </c>
      <c r="Q52" s="9">
        <v>6</v>
      </c>
      <c r="R52" s="9">
        <v>6</v>
      </c>
      <c r="S52" s="9">
        <v>6</v>
      </c>
      <c r="T52" s="9">
        <v>6</v>
      </c>
      <c r="U52" s="9">
        <v>6</v>
      </c>
      <c r="V52" s="9">
        <v>6</v>
      </c>
      <c r="W52" s="16">
        <v>0</v>
      </c>
      <c r="X52" s="16">
        <v>0</v>
      </c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17">
        <f t="shared" si="16"/>
        <v>72</v>
      </c>
    </row>
    <row r="53" spans="2:58" ht="20.100000000000001" customHeight="1" x14ac:dyDescent="0.2">
      <c r="B53" s="27"/>
      <c r="C53" s="31"/>
      <c r="D53" s="25"/>
      <c r="E53" s="13" t="s">
        <v>52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16">
        <v>0</v>
      </c>
      <c r="X53" s="16">
        <v>0</v>
      </c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17">
        <f t="shared" si="16"/>
        <v>0</v>
      </c>
    </row>
    <row r="54" spans="2:58" ht="20.100000000000001" customHeight="1" x14ac:dyDescent="0.2">
      <c r="B54" s="27"/>
      <c r="C54" s="30" t="s">
        <v>83</v>
      </c>
      <c r="D54" s="24" t="s">
        <v>85</v>
      </c>
      <c r="E54" s="13" t="s">
        <v>21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16">
        <v>0</v>
      </c>
      <c r="X54" s="16">
        <v>0</v>
      </c>
      <c r="Y54" s="10"/>
      <c r="Z54" s="10"/>
      <c r="AA54" s="10"/>
      <c r="AB54" s="10">
        <v>6</v>
      </c>
      <c r="AC54" s="10">
        <v>6</v>
      </c>
      <c r="AD54" s="10">
        <v>6</v>
      </c>
      <c r="AE54" s="10">
        <v>6</v>
      </c>
      <c r="AF54" s="10">
        <v>6</v>
      </c>
      <c r="AG54" s="10">
        <v>6</v>
      </c>
      <c r="AH54" s="10">
        <v>6</v>
      </c>
      <c r="AI54" s="10">
        <v>6</v>
      </c>
      <c r="AJ54" s="10">
        <v>6</v>
      </c>
      <c r="AK54" s="10">
        <v>6</v>
      </c>
      <c r="AL54" s="10">
        <v>6</v>
      </c>
      <c r="AM54" s="10">
        <v>6</v>
      </c>
      <c r="AN54" s="10">
        <v>6</v>
      </c>
      <c r="AO54" s="10">
        <v>6</v>
      </c>
      <c r="AP54" s="10">
        <v>6</v>
      </c>
      <c r="AQ54" s="10">
        <v>6</v>
      </c>
      <c r="AR54" s="10">
        <v>6</v>
      </c>
      <c r="AS54" s="10">
        <v>6</v>
      </c>
      <c r="AT54" s="10"/>
      <c r="AU54" s="10"/>
      <c r="AV54" s="10"/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17">
        <f t="shared" si="16"/>
        <v>108</v>
      </c>
    </row>
    <row r="55" spans="2:58" ht="20.100000000000001" customHeight="1" x14ac:dyDescent="0.2">
      <c r="B55" s="27"/>
      <c r="C55" s="31"/>
      <c r="D55" s="25"/>
      <c r="E55" s="13" t="s">
        <v>52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16">
        <v>0</v>
      </c>
      <c r="X55" s="16">
        <v>0</v>
      </c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17">
        <f t="shared" si="16"/>
        <v>0</v>
      </c>
    </row>
    <row r="56" spans="2:58" ht="32.1" customHeight="1" x14ac:dyDescent="0.2">
      <c r="B56" s="27"/>
      <c r="C56" s="29" t="s">
        <v>51</v>
      </c>
      <c r="D56" s="29"/>
      <c r="E56" s="29"/>
      <c r="F56" s="9">
        <f>F8+F38+F46</f>
        <v>36</v>
      </c>
      <c r="G56" s="9">
        <f t="shared" ref="G56:BE56" si="24">G8+G38+G46</f>
        <v>36</v>
      </c>
      <c r="H56" s="9">
        <f t="shared" si="24"/>
        <v>36</v>
      </c>
      <c r="I56" s="9">
        <f t="shared" si="24"/>
        <v>36</v>
      </c>
      <c r="J56" s="9">
        <f t="shared" si="24"/>
        <v>36</v>
      </c>
      <c r="K56" s="9">
        <f t="shared" si="24"/>
        <v>36</v>
      </c>
      <c r="L56" s="9">
        <f t="shared" si="24"/>
        <v>36</v>
      </c>
      <c r="M56" s="9">
        <f t="shared" si="24"/>
        <v>36</v>
      </c>
      <c r="N56" s="9">
        <f t="shared" si="24"/>
        <v>36</v>
      </c>
      <c r="O56" s="9">
        <f t="shared" si="24"/>
        <v>36</v>
      </c>
      <c r="P56" s="9">
        <f t="shared" si="24"/>
        <v>36</v>
      </c>
      <c r="Q56" s="9">
        <f t="shared" si="24"/>
        <v>36</v>
      </c>
      <c r="R56" s="9">
        <f t="shared" si="24"/>
        <v>36</v>
      </c>
      <c r="S56" s="9">
        <f t="shared" si="24"/>
        <v>36</v>
      </c>
      <c r="T56" s="9">
        <f t="shared" si="24"/>
        <v>36</v>
      </c>
      <c r="U56" s="9">
        <f t="shared" si="24"/>
        <v>36</v>
      </c>
      <c r="V56" s="9">
        <f t="shared" si="24"/>
        <v>36</v>
      </c>
      <c r="W56" s="9">
        <f t="shared" si="24"/>
        <v>0</v>
      </c>
      <c r="X56" s="9">
        <f t="shared" si="24"/>
        <v>0</v>
      </c>
      <c r="Y56" s="9">
        <f t="shared" si="24"/>
        <v>36</v>
      </c>
      <c r="Z56" s="9">
        <f t="shared" si="24"/>
        <v>36</v>
      </c>
      <c r="AA56" s="9">
        <f t="shared" si="24"/>
        <v>36</v>
      </c>
      <c r="AB56" s="9">
        <f t="shared" si="24"/>
        <v>36</v>
      </c>
      <c r="AC56" s="9">
        <f t="shared" si="24"/>
        <v>36</v>
      </c>
      <c r="AD56" s="9">
        <f t="shared" si="24"/>
        <v>36</v>
      </c>
      <c r="AE56" s="9">
        <f t="shared" si="24"/>
        <v>36</v>
      </c>
      <c r="AF56" s="9">
        <f t="shared" si="24"/>
        <v>36</v>
      </c>
      <c r="AG56" s="9">
        <f t="shared" si="24"/>
        <v>36</v>
      </c>
      <c r="AH56" s="9">
        <f t="shared" si="24"/>
        <v>36</v>
      </c>
      <c r="AI56" s="9">
        <f t="shared" si="24"/>
        <v>36</v>
      </c>
      <c r="AJ56" s="9">
        <f t="shared" si="24"/>
        <v>36</v>
      </c>
      <c r="AK56" s="9">
        <f t="shared" si="24"/>
        <v>36</v>
      </c>
      <c r="AL56" s="9">
        <f t="shared" si="24"/>
        <v>36</v>
      </c>
      <c r="AM56" s="9">
        <f t="shared" si="24"/>
        <v>36</v>
      </c>
      <c r="AN56" s="9">
        <f t="shared" si="24"/>
        <v>36</v>
      </c>
      <c r="AO56" s="9">
        <f t="shared" si="24"/>
        <v>36</v>
      </c>
      <c r="AP56" s="9">
        <f t="shared" si="24"/>
        <v>36</v>
      </c>
      <c r="AQ56" s="9">
        <f t="shared" si="24"/>
        <v>36</v>
      </c>
      <c r="AR56" s="9">
        <f t="shared" si="24"/>
        <v>36</v>
      </c>
      <c r="AS56" s="9">
        <f t="shared" si="24"/>
        <v>36</v>
      </c>
      <c r="AT56" s="9">
        <f t="shared" si="24"/>
        <v>0</v>
      </c>
      <c r="AU56" s="9">
        <f t="shared" si="24"/>
        <v>0</v>
      </c>
      <c r="AV56" s="9">
        <f t="shared" si="24"/>
        <v>0</v>
      </c>
      <c r="AW56" s="9">
        <f t="shared" si="24"/>
        <v>0</v>
      </c>
      <c r="AX56" s="9">
        <f t="shared" si="24"/>
        <v>0</v>
      </c>
      <c r="AY56" s="9">
        <f t="shared" si="24"/>
        <v>0</v>
      </c>
      <c r="AZ56" s="9">
        <f t="shared" si="24"/>
        <v>0</v>
      </c>
      <c r="BA56" s="9">
        <f t="shared" si="24"/>
        <v>0</v>
      </c>
      <c r="BB56" s="9">
        <f t="shared" si="24"/>
        <v>0</v>
      </c>
      <c r="BC56" s="9">
        <f t="shared" si="24"/>
        <v>0</v>
      </c>
      <c r="BD56" s="9">
        <f t="shared" si="24"/>
        <v>0</v>
      </c>
      <c r="BE56" s="9">
        <f t="shared" si="24"/>
        <v>0</v>
      </c>
      <c r="BF56" s="17">
        <f t="shared" si="16"/>
        <v>1368</v>
      </c>
    </row>
    <row r="57" spans="2:58" ht="28.5" customHeight="1" x14ac:dyDescent="0.2">
      <c r="B57" s="27"/>
      <c r="C57" s="29" t="s">
        <v>54</v>
      </c>
      <c r="D57" s="29"/>
      <c r="E57" s="29"/>
      <c r="F57" s="9">
        <f t="shared" ref="F57:AV57" si="25">F9+F39</f>
        <v>0</v>
      </c>
      <c r="G57" s="9">
        <f t="shared" si="25"/>
        <v>0</v>
      </c>
      <c r="H57" s="9">
        <f t="shared" si="25"/>
        <v>0</v>
      </c>
      <c r="I57" s="9">
        <f t="shared" si="25"/>
        <v>0</v>
      </c>
      <c r="J57" s="9">
        <f t="shared" si="25"/>
        <v>0</v>
      </c>
      <c r="K57" s="9">
        <f t="shared" si="25"/>
        <v>0</v>
      </c>
      <c r="L57" s="9">
        <f t="shared" si="25"/>
        <v>0</v>
      </c>
      <c r="M57" s="9">
        <f t="shared" si="25"/>
        <v>0</v>
      </c>
      <c r="N57" s="9">
        <f t="shared" si="25"/>
        <v>0</v>
      </c>
      <c r="O57" s="9">
        <f t="shared" si="25"/>
        <v>0</v>
      </c>
      <c r="P57" s="9">
        <f t="shared" si="25"/>
        <v>0</v>
      </c>
      <c r="Q57" s="9">
        <f t="shared" si="25"/>
        <v>0</v>
      </c>
      <c r="R57" s="9">
        <f t="shared" si="25"/>
        <v>0</v>
      </c>
      <c r="S57" s="9">
        <f t="shared" si="25"/>
        <v>0</v>
      </c>
      <c r="T57" s="9">
        <v>0</v>
      </c>
      <c r="U57" s="9">
        <v>0</v>
      </c>
      <c r="V57" s="9">
        <v>0</v>
      </c>
      <c r="W57" s="9">
        <f t="shared" si="25"/>
        <v>0</v>
      </c>
      <c r="X57" s="9">
        <f t="shared" si="25"/>
        <v>0</v>
      </c>
      <c r="Y57" s="9">
        <f t="shared" si="25"/>
        <v>0</v>
      </c>
      <c r="Z57" s="9">
        <f t="shared" si="25"/>
        <v>0</v>
      </c>
      <c r="AA57" s="9">
        <f t="shared" si="25"/>
        <v>0</v>
      </c>
      <c r="AB57" s="9">
        <f t="shared" si="25"/>
        <v>0</v>
      </c>
      <c r="AC57" s="9">
        <f t="shared" si="25"/>
        <v>0</v>
      </c>
      <c r="AD57" s="9">
        <f t="shared" si="25"/>
        <v>0</v>
      </c>
      <c r="AE57" s="9">
        <f t="shared" si="25"/>
        <v>0</v>
      </c>
      <c r="AF57" s="9">
        <f t="shared" si="25"/>
        <v>0</v>
      </c>
      <c r="AG57" s="9">
        <f t="shared" si="25"/>
        <v>0</v>
      </c>
      <c r="AH57" s="9">
        <f t="shared" si="25"/>
        <v>0</v>
      </c>
      <c r="AI57" s="9">
        <f t="shared" si="25"/>
        <v>0</v>
      </c>
      <c r="AJ57" s="9">
        <f t="shared" si="25"/>
        <v>0</v>
      </c>
      <c r="AK57" s="9">
        <f t="shared" si="25"/>
        <v>0</v>
      </c>
      <c r="AL57" s="9">
        <f t="shared" si="25"/>
        <v>0</v>
      </c>
      <c r="AM57" s="9">
        <f t="shared" si="25"/>
        <v>0</v>
      </c>
      <c r="AN57" s="9">
        <f t="shared" si="25"/>
        <v>0</v>
      </c>
      <c r="AO57" s="9">
        <f t="shared" si="25"/>
        <v>0</v>
      </c>
      <c r="AP57" s="9">
        <f t="shared" si="25"/>
        <v>0</v>
      </c>
      <c r="AQ57" s="9">
        <f t="shared" si="25"/>
        <v>0</v>
      </c>
      <c r="AR57" s="9">
        <f t="shared" si="25"/>
        <v>0</v>
      </c>
      <c r="AS57" s="9">
        <f t="shared" si="25"/>
        <v>0</v>
      </c>
      <c r="AT57" s="9">
        <f t="shared" si="25"/>
        <v>0</v>
      </c>
      <c r="AU57" s="9">
        <f t="shared" si="25"/>
        <v>0</v>
      </c>
      <c r="AV57" s="9">
        <f t="shared" si="25"/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17">
        <f t="shared" si="16"/>
        <v>0</v>
      </c>
    </row>
    <row r="58" spans="2:58" ht="27" customHeight="1" x14ac:dyDescent="0.2">
      <c r="B58" s="28"/>
      <c r="C58" s="29" t="s">
        <v>55</v>
      </c>
      <c r="D58" s="29"/>
      <c r="E58" s="29"/>
      <c r="F58" s="9">
        <f>F56+F57</f>
        <v>36</v>
      </c>
      <c r="G58" s="9">
        <f t="shared" ref="G58:AV58" si="26">G56+G57</f>
        <v>36</v>
      </c>
      <c r="H58" s="9">
        <f t="shared" si="26"/>
        <v>36</v>
      </c>
      <c r="I58" s="9">
        <f t="shared" si="26"/>
        <v>36</v>
      </c>
      <c r="J58" s="9">
        <f t="shared" si="26"/>
        <v>36</v>
      </c>
      <c r="K58" s="9">
        <f t="shared" si="26"/>
        <v>36</v>
      </c>
      <c r="L58" s="9">
        <f t="shared" si="26"/>
        <v>36</v>
      </c>
      <c r="M58" s="9">
        <f t="shared" si="26"/>
        <v>36</v>
      </c>
      <c r="N58" s="9">
        <f t="shared" si="26"/>
        <v>36</v>
      </c>
      <c r="O58" s="9">
        <f t="shared" si="26"/>
        <v>36</v>
      </c>
      <c r="P58" s="9">
        <f t="shared" si="26"/>
        <v>36</v>
      </c>
      <c r="Q58" s="9">
        <f t="shared" si="26"/>
        <v>36</v>
      </c>
      <c r="R58" s="9">
        <f t="shared" si="26"/>
        <v>36</v>
      </c>
      <c r="S58" s="9">
        <f t="shared" si="26"/>
        <v>36</v>
      </c>
      <c r="T58" s="9">
        <f t="shared" si="26"/>
        <v>36</v>
      </c>
      <c r="U58" s="9">
        <f t="shared" si="26"/>
        <v>36</v>
      </c>
      <c r="V58" s="9">
        <f t="shared" si="26"/>
        <v>36</v>
      </c>
      <c r="W58" s="9">
        <f t="shared" si="26"/>
        <v>0</v>
      </c>
      <c r="X58" s="9">
        <f t="shared" si="26"/>
        <v>0</v>
      </c>
      <c r="Y58" s="9">
        <f t="shared" si="26"/>
        <v>36</v>
      </c>
      <c r="Z58" s="9">
        <f t="shared" si="26"/>
        <v>36</v>
      </c>
      <c r="AA58" s="9">
        <f t="shared" si="26"/>
        <v>36</v>
      </c>
      <c r="AB58" s="9">
        <f t="shared" si="26"/>
        <v>36</v>
      </c>
      <c r="AC58" s="9">
        <f t="shared" si="26"/>
        <v>36</v>
      </c>
      <c r="AD58" s="9">
        <f t="shared" si="26"/>
        <v>36</v>
      </c>
      <c r="AE58" s="9">
        <f t="shared" si="26"/>
        <v>36</v>
      </c>
      <c r="AF58" s="9">
        <f t="shared" si="26"/>
        <v>36</v>
      </c>
      <c r="AG58" s="9">
        <f t="shared" si="26"/>
        <v>36</v>
      </c>
      <c r="AH58" s="9">
        <f t="shared" si="26"/>
        <v>36</v>
      </c>
      <c r="AI58" s="9">
        <f t="shared" si="26"/>
        <v>36</v>
      </c>
      <c r="AJ58" s="9">
        <f t="shared" si="26"/>
        <v>36</v>
      </c>
      <c r="AK58" s="9">
        <f t="shared" si="26"/>
        <v>36</v>
      </c>
      <c r="AL58" s="9">
        <f t="shared" si="26"/>
        <v>36</v>
      </c>
      <c r="AM58" s="9">
        <f t="shared" si="26"/>
        <v>36</v>
      </c>
      <c r="AN58" s="9">
        <f t="shared" si="26"/>
        <v>36</v>
      </c>
      <c r="AO58" s="9">
        <f t="shared" si="26"/>
        <v>36</v>
      </c>
      <c r="AP58" s="9">
        <f t="shared" si="26"/>
        <v>36</v>
      </c>
      <c r="AQ58" s="9">
        <f t="shared" si="26"/>
        <v>36</v>
      </c>
      <c r="AR58" s="9">
        <f t="shared" si="26"/>
        <v>36</v>
      </c>
      <c r="AS58" s="9">
        <f t="shared" si="26"/>
        <v>36</v>
      </c>
      <c r="AT58" s="9">
        <f t="shared" si="26"/>
        <v>0</v>
      </c>
      <c r="AU58" s="9">
        <f t="shared" si="26"/>
        <v>0</v>
      </c>
      <c r="AV58" s="9">
        <f t="shared" si="26"/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17">
        <f t="shared" si="16"/>
        <v>1368</v>
      </c>
    </row>
    <row r="59" spans="2:58" x14ac:dyDescent="0.2">
      <c r="AN59" s="1"/>
      <c r="BC59" s="1"/>
      <c r="BD59" s="1"/>
      <c r="BE59" s="1"/>
    </row>
  </sheetData>
  <sheetProtection selectLockedCells="1" selectUnlockedCells="1"/>
  <mergeCells count="73">
    <mergeCell ref="C58:E58"/>
    <mergeCell ref="C50:C51"/>
    <mergeCell ref="D50:D51"/>
    <mergeCell ref="C52:C53"/>
    <mergeCell ref="D52:D53"/>
    <mergeCell ref="C54:C55"/>
    <mergeCell ref="D54:D55"/>
    <mergeCell ref="C56:E56"/>
    <mergeCell ref="C57:E57"/>
    <mergeCell ref="C40:C41"/>
    <mergeCell ref="D40:D41"/>
    <mergeCell ref="C46:C47"/>
    <mergeCell ref="D46:D47"/>
    <mergeCell ref="C48:C49"/>
    <mergeCell ref="D48:D49"/>
    <mergeCell ref="C44:C45"/>
    <mergeCell ref="D44:D45"/>
    <mergeCell ref="C42:C43"/>
    <mergeCell ref="D42:D43"/>
    <mergeCell ref="C34:C35"/>
    <mergeCell ref="D34:D35"/>
    <mergeCell ref="C36:C37"/>
    <mergeCell ref="D36:D37"/>
    <mergeCell ref="C38:C39"/>
    <mergeCell ref="D38:D39"/>
    <mergeCell ref="C32:C33"/>
    <mergeCell ref="D32:D33"/>
    <mergeCell ref="C26:C27"/>
    <mergeCell ref="D26:D27"/>
    <mergeCell ref="C28:C29"/>
    <mergeCell ref="D28:D29"/>
    <mergeCell ref="C30:C31"/>
    <mergeCell ref="D30:D31"/>
    <mergeCell ref="C22:C23"/>
    <mergeCell ref="D22:D23"/>
    <mergeCell ref="C24:C25"/>
    <mergeCell ref="D24:D25"/>
    <mergeCell ref="C16:C17"/>
    <mergeCell ref="D16:D17"/>
    <mergeCell ref="C18:C19"/>
    <mergeCell ref="D18:D19"/>
    <mergeCell ref="C20:C21"/>
    <mergeCell ref="D20:D21"/>
    <mergeCell ref="C12:C13"/>
    <mergeCell ref="D12:D13"/>
    <mergeCell ref="C14:C15"/>
    <mergeCell ref="D14:D15"/>
    <mergeCell ref="AW3:AZ3"/>
    <mergeCell ref="BA3:BE3"/>
    <mergeCell ref="AE3:AH3"/>
    <mergeCell ref="AI3:AL3"/>
    <mergeCell ref="AM3:AQ3"/>
    <mergeCell ref="AR3:AV3"/>
    <mergeCell ref="BF3:BF7"/>
    <mergeCell ref="F4:BE4"/>
    <mergeCell ref="F6:BE6"/>
    <mergeCell ref="B8:B58"/>
    <mergeCell ref="C8:C9"/>
    <mergeCell ref="D8:D9"/>
    <mergeCell ref="C10:C11"/>
    <mergeCell ref="D10:D11"/>
    <mergeCell ref="W3:Z3"/>
    <mergeCell ref="AA3:AD3"/>
    <mergeCell ref="D2:AD2"/>
    <mergeCell ref="AE2:BF2"/>
    <mergeCell ref="B3:B7"/>
    <mergeCell ref="C3:C7"/>
    <mergeCell ref="D3:D7"/>
    <mergeCell ref="E3:E7"/>
    <mergeCell ref="F3:I3"/>
    <mergeCell ref="J3:M3"/>
    <mergeCell ref="N3:R3"/>
    <mergeCell ref="S3:V3"/>
  </mergeCells>
  <printOptions horizontalCentered="1"/>
  <pageMargins left="0.19652777777777777" right="0.19652777777777777" top="0" bottom="0.39374999999999999" header="0.51180555555555551" footer="0.51180555555555551"/>
  <pageSetup paperSize="9" scale="5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49"/>
  <sheetViews>
    <sheetView topLeftCell="A2" zoomScale="70" zoomScaleNormal="70" zoomScaleSheetLayoutView="70" workbookViewId="0">
      <selection activeCell="D2" sqref="D2:AD2"/>
    </sheetView>
  </sheetViews>
  <sheetFormatPr defaultColWidth="9" defaultRowHeight="12.75" x14ac:dyDescent="0.2"/>
  <cols>
    <col min="1" max="1" width="5.42578125" customWidth="1"/>
    <col min="2" max="2" width="3" style="1" customWidth="1"/>
    <col min="3" max="3" width="10" style="1" customWidth="1"/>
    <col min="4" max="4" width="21.140625" style="2" customWidth="1"/>
    <col min="5" max="5" width="8.85546875" style="1" customWidth="1"/>
    <col min="6" max="34" width="3.7109375" style="1" customWidth="1"/>
    <col min="35" max="37" width="3.7109375" style="3" customWidth="1"/>
    <col min="38" max="39" width="3.7109375" style="1" customWidth="1"/>
    <col min="40" max="40" width="3.7109375" customWidth="1"/>
    <col min="41" max="43" width="3.7109375" style="4" customWidth="1"/>
    <col min="44" max="45" width="3.7109375" style="1" customWidth="1"/>
    <col min="46" max="46" width="3.5703125" style="1" customWidth="1"/>
    <col min="47" max="48" width="3.85546875" style="1" customWidth="1"/>
    <col min="49" max="49" width="6.140625" style="1" customWidth="1"/>
    <col min="50" max="54" width="3.7109375" style="1" customWidth="1"/>
    <col min="55" max="57" width="3.7109375" customWidth="1"/>
    <col min="58" max="58" width="7.85546875" style="4" customWidth="1"/>
    <col min="59" max="59" width="5.7109375" customWidth="1"/>
    <col min="60" max="64" width="3" customWidth="1"/>
  </cols>
  <sheetData>
    <row r="1" spans="2:59" hidden="1" x14ac:dyDescent="0.2"/>
    <row r="2" spans="2:59" ht="72" customHeight="1" x14ac:dyDescent="0.25">
      <c r="C2" s="5" t="s">
        <v>0</v>
      </c>
      <c r="D2" s="51" t="s">
        <v>118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48" t="s">
        <v>89</v>
      </c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</row>
    <row r="3" spans="2:59" ht="72" customHeight="1" x14ac:dyDescent="0.2">
      <c r="B3" s="52" t="s">
        <v>1</v>
      </c>
      <c r="C3" s="52" t="s">
        <v>2</v>
      </c>
      <c r="D3" s="53" t="s">
        <v>3</v>
      </c>
      <c r="E3" s="53" t="s">
        <v>4</v>
      </c>
      <c r="F3" s="29" t="s">
        <v>5</v>
      </c>
      <c r="G3" s="29"/>
      <c r="H3" s="29"/>
      <c r="I3" s="29"/>
      <c r="J3" s="29" t="s">
        <v>6</v>
      </c>
      <c r="K3" s="29"/>
      <c r="L3" s="29"/>
      <c r="M3" s="29"/>
      <c r="N3" s="29" t="s">
        <v>7</v>
      </c>
      <c r="O3" s="29"/>
      <c r="P3" s="29"/>
      <c r="Q3" s="29"/>
      <c r="R3" s="29"/>
      <c r="S3" s="49" t="s">
        <v>8</v>
      </c>
      <c r="T3" s="49"/>
      <c r="U3" s="49"/>
      <c r="V3" s="49"/>
      <c r="W3" s="50" t="s">
        <v>9</v>
      </c>
      <c r="X3" s="50"/>
      <c r="Y3" s="50"/>
      <c r="Z3" s="50"/>
      <c r="AA3" s="49" t="s">
        <v>10</v>
      </c>
      <c r="AB3" s="49"/>
      <c r="AC3" s="49"/>
      <c r="AD3" s="49"/>
      <c r="AE3" s="49" t="s">
        <v>11</v>
      </c>
      <c r="AF3" s="49"/>
      <c r="AG3" s="49"/>
      <c r="AH3" s="49"/>
      <c r="AI3" s="50" t="s">
        <v>12</v>
      </c>
      <c r="AJ3" s="50"/>
      <c r="AK3" s="50"/>
      <c r="AL3" s="50"/>
      <c r="AM3" s="49" t="s">
        <v>13</v>
      </c>
      <c r="AN3" s="49"/>
      <c r="AO3" s="49"/>
      <c r="AP3" s="49"/>
      <c r="AQ3" s="49"/>
      <c r="AR3" s="49" t="s">
        <v>14</v>
      </c>
      <c r="AS3" s="49"/>
      <c r="AT3" s="49"/>
      <c r="AU3" s="49"/>
      <c r="AV3" s="49"/>
      <c r="AW3" s="49" t="s">
        <v>15</v>
      </c>
      <c r="AX3" s="49"/>
      <c r="AY3" s="49"/>
      <c r="AZ3" s="49"/>
      <c r="BA3" s="49" t="s">
        <v>16</v>
      </c>
      <c r="BB3" s="49"/>
      <c r="BC3" s="49"/>
      <c r="BD3" s="49"/>
      <c r="BE3" s="49"/>
      <c r="BF3" s="56" t="s">
        <v>17</v>
      </c>
    </row>
    <row r="4" spans="2:59" x14ac:dyDescent="0.2">
      <c r="B4" s="52"/>
      <c r="C4" s="52"/>
      <c r="D4" s="53"/>
      <c r="E4" s="53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56"/>
    </row>
    <row r="5" spans="2:59" ht="19.5" customHeight="1" x14ac:dyDescent="0.2">
      <c r="B5" s="52"/>
      <c r="C5" s="52"/>
      <c r="D5" s="53"/>
      <c r="E5" s="53"/>
      <c r="F5" s="11">
        <v>36</v>
      </c>
      <c r="G5" s="11">
        <v>37</v>
      </c>
      <c r="H5" s="11">
        <v>38</v>
      </c>
      <c r="I5" s="11">
        <v>39</v>
      </c>
      <c r="J5" s="11">
        <v>40</v>
      </c>
      <c r="K5" s="11">
        <v>41</v>
      </c>
      <c r="L5" s="11">
        <v>42</v>
      </c>
      <c r="M5" s="11">
        <v>43</v>
      </c>
      <c r="N5" s="11">
        <v>44</v>
      </c>
      <c r="O5" s="11">
        <v>45</v>
      </c>
      <c r="P5" s="11">
        <v>46</v>
      </c>
      <c r="Q5" s="11">
        <v>47</v>
      </c>
      <c r="R5" s="11">
        <v>48</v>
      </c>
      <c r="S5" s="11">
        <v>49</v>
      </c>
      <c r="T5" s="11">
        <v>50</v>
      </c>
      <c r="U5" s="11">
        <v>51</v>
      </c>
      <c r="V5" s="11">
        <v>52</v>
      </c>
      <c r="W5" s="11">
        <v>1</v>
      </c>
      <c r="X5" s="11">
        <v>2</v>
      </c>
      <c r="Y5" s="11">
        <v>3</v>
      </c>
      <c r="Z5" s="11">
        <v>4</v>
      </c>
      <c r="AA5" s="11">
        <v>5</v>
      </c>
      <c r="AB5" s="11">
        <v>6</v>
      </c>
      <c r="AC5" s="11">
        <v>7</v>
      </c>
      <c r="AD5" s="11">
        <v>8</v>
      </c>
      <c r="AE5" s="11">
        <v>9</v>
      </c>
      <c r="AF5" s="11">
        <v>10</v>
      </c>
      <c r="AG5" s="11">
        <v>11</v>
      </c>
      <c r="AH5" s="12">
        <v>12</v>
      </c>
      <c r="AI5" s="12">
        <v>13</v>
      </c>
      <c r="AJ5" s="12">
        <v>14</v>
      </c>
      <c r="AK5" s="11">
        <v>15</v>
      </c>
      <c r="AL5" s="11">
        <v>16</v>
      </c>
      <c r="AM5" s="11">
        <v>17</v>
      </c>
      <c r="AN5" s="11">
        <v>18</v>
      </c>
      <c r="AO5" s="11">
        <v>19</v>
      </c>
      <c r="AP5" s="11">
        <v>20</v>
      </c>
      <c r="AQ5" s="11">
        <v>21</v>
      </c>
      <c r="AR5" s="11">
        <v>22</v>
      </c>
      <c r="AS5" s="11">
        <v>23</v>
      </c>
      <c r="AT5" s="11">
        <v>24</v>
      </c>
      <c r="AU5" s="11">
        <v>25</v>
      </c>
      <c r="AV5" s="11">
        <v>26</v>
      </c>
      <c r="AW5" s="11">
        <v>2</v>
      </c>
      <c r="AX5" s="11">
        <v>7</v>
      </c>
      <c r="AY5" s="11">
        <v>28</v>
      </c>
      <c r="AZ5" s="11">
        <v>29</v>
      </c>
      <c r="BA5" s="11">
        <v>30</v>
      </c>
      <c r="BB5" s="11">
        <v>31</v>
      </c>
      <c r="BC5" s="11">
        <v>32</v>
      </c>
      <c r="BD5" s="11">
        <v>33</v>
      </c>
      <c r="BE5" s="11">
        <v>34</v>
      </c>
      <c r="BF5" s="56"/>
    </row>
    <row r="6" spans="2:59" x14ac:dyDescent="0.2">
      <c r="B6" s="52"/>
      <c r="C6" s="52"/>
      <c r="D6" s="53"/>
      <c r="E6" s="53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56"/>
    </row>
    <row r="7" spans="2:59" ht="26.25" customHeight="1" x14ac:dyDescent="0.2">
      <c r="B7" s="52"/>
      <c r="C7" s="52"/>
      <c r="D7" s="53"/>
      <c r="E7" s="53"/>
      <c r="F7" s="11">
        <v>1</v>
      </c>
      <c r="G7" s="11">
        <v>2</v>
      </c>
      <c r="H7" s="11">
        <v>3</v>
      </c>
      <c r="I7" s="11">
        <v>4</v>
      </c>
      <c r="J7" s="11">
        <v>5</v>
      </c>
      <c r="K7" s="11">
        <v>6</v>
      </c>
      <c r="L7" s="11">
        <v>7</v>
      </c>
      <c r="M7" s="11">
        <v>8</v>
      </c>
      <c r="N7" s="11">
        <v>9</v>
      </c>
      <c r="O7" s="11">
        <v>10</v>
      </c>
      <c r="P7" s="11">
        <v>11</v>
      </c>
      <c r="Q7" s="11">
        <v>12</v>
      </c>
      <c r="R7" s="11">
        <v>13</v>
      </c>
      <c r="S7" s="11">
        <v>14</v>
      </c>
      <c r="T7" s="11">
        <v>15</v>
      </c>
      <c r="U7" s="11">
        <v>16</v>
      </c>
      <c r="V7" s="11">
        <v>17</v>
      </c>
      <c r="W7" s="11">
        <v>18</v>
      </c>
      <c r="X7" s="11">
        <v>19</v>
      </c>
      <c r="Y7" s="11">
        <v>20</v>
      </c>
      <c r="Z7" s="11">
        <v>21</v>
      </c>
      <c r="AA7" s="11">
        <v>22</v>
      </c>
      <c r="AB7" s="11">
        <v>23</v>
      </c>
      <c r="AC7" s="11">
        <v>24</v>
      </c>
      <c r="AD7" s="11">
        <v>25</v>
      </c>
      <c r="AE7" s="11">
        <v>26</v>
      </c>
      <c r="AF7" s="11">
        <v>27</v>
      </c>
      <c r="AG7" s="11">
        <v>28</v>
      </c>
      <c r="AH7" s="11">
        <v>29</v>
      </c>
      <c r="AI7" s="11">
        <v>30</v>
      </c>
      <c r="AJ7" s="12">
        <v>31</v>
      </c>
      <c r="AK7" s="12">
        <v>32</v>
      </c>
      <c r="AL7" s="12">
        <v>33</v>
      </c>
      <c r="AM7" s="11">
        <v>34</v>
      </c>
      <c r="AN7" s="11">
        <v>35</v>
      </c>
      <c r="AO7" s="11">
        <v>36</v>
      </c>
      <c r="AP7" s="11">
        <v>37</v>
      </c>
      <c r="AQ7" s="11">
        <v>38</v>
      </c>
      <c r="AR7" s="11">
        <v>39</v>
      </c>
      <c r="AS7" s="11">
        <v>40</v>
      </c>
      <c r="AT7" s="11">
        <v>41</v>
      </c>
      <c r="AU7" s="11">
        <v>42</v>
      </c>
      <c r="AV7" s="11">
        <v>43</v>
      </c>
      <c r="AW7" s="11">
        <v>44</v>
      </c>
      <c r="AX7" s="11">
        <v>45</v>
      </c>
      <c r="AY7" s="11">
        <v>46</v>
      </c>
      <c r="AZ7" s="11">
        <v>47</v>
      </c>
      <c r="BA7" s="11">
        <v>48</v>
      </c>
      <c r="BB7" s="11">
        <v>49</v>
      </c>
      <c r="BC7" s="11">
        <v>50</v>
      </c>
      <c r="BD7" s="11">
        <v>51</v>
      </c>
      <c r="BE7" s="11">
        <v>52</v>
      </c>
      <c r="BF7" s="56"/>
    </row>
    <row r="8" spans="2:59" s="6" customFormat="1" ht="19.5" customHeight="1" x14ac:dyDescent="0.2">
      <c r="B8" s="26" t="s">
        <v>101</v>
      </c>
      <c r="C8" s="36" t="s">
        <v>48</v>
      </c>
      <c r="D8" s="34" t="s">
        <v>49</v>
      </c>
      <c r="E8" s="18" t="s">
        <v>21</v>
      </c>
      <c r="F8" s="19">
        <f>F10+F12+F14+F16+F18+F20</f>
        <v>13</v>
      </c>
      <c r="G8" s="19">
        <f t="shared" ref="G8:BD8" si="0">G10+G12+G14+G16+G18+G20</f>
        <v>13</v>
      </c>
      <c r="H8" s="19">
        <f t="shared" si="0"/>
        <v>13</v>
      </c>
      <c r="I8" s="19">
        <f t="shared" si="0"/>
        <v>13</v>
      </c>
      <c r="J8" s="19">
        <f t="shared" si="0"/>
        <v>13</v>
      </c>
      <c r="K8" s="19">
        <f t="shared" si="0"/>
        <v>12</v>
      </c>
      <c r="L8" s="19">
        <f t="shared" si="0"/>
        <v>12</v>
      </c>
      <c r="M8" s="19">
        <f t="shared" si="0"/>
        <v>12</v>
      </c>
      <c r="N8" s="19">
        <f t="shared" si="0"/>
        <v>10</v>
      </c>
      <c r="O8" s="19">
        <f t="shared" si="0"/>
        <v>10</v>
      </c>
      <c r="P8" s="19">
        <f t="shared" si="0"/>
        <v>10</v>
      </c>
      <c r="Q8" s="19">
        <f t="shared" si="0"/>
        <v>10</v>
      </c>
      <c r="R8" s="19">
        <f t="shared" si="0"/>
        <v>10</v>
      </c>
      <c r="S8" s="19">
        <f t="shared" si="0"/>
        <v>10</v>
      </c>
      <c r="T8" s="19">
        <f t="shared" si="0"/>
        <v>10</v>
      </c>
      <c r="U8" s="19">
        <f t="shared" si="0"/>
        <v>10</v>
      </c>
      <c r="V8" s="19">
        <f t="shared" si="0"/>
        <v>7</v>
      </c>
      <c r="W8" s="19">
        <f t="shared" si="0"/>
        <v>0</v>
      </c>
      <c r="X8" s="19">
        <f t="shared" si="0"/>
        <v>0</v>
      </c>
      <c r="Y8" s="19">
        <f t="shared" si="0"/>
        <v>1</v>
      </c>
      <c r="Z8" s="19">
        <f t="shared" si="0"/>
        <v>2</v>
      </c>
      <c r="AA8" s="19">
        <f t="shared" si="0"/>
        <v>3</v>
      </c>
      <c r="AB8" s="19">
        <f t="shared" si="0"/>
        <v>3</v>
      </c>
      <c r="AC8" s="19">
        <f t="shared" si="0"/>
        <v>3</v>
      </c>
      <c r="AD8" s="19">
        <f t="shared" si="0"/>
        <v>3</v>
      </c>
      <c r="AE8" s="19">
        <f t="shared" si="0"/>
        <v>3</v>
      </c>
      <c r="AF8" s="19">
        <f t="shared" si="0"/>
        <v>2</v>
      </c>
      <c r="AG8" s="19">
        <f t="shared" si="0"/>
        <v>3</v>
      </c>
      <c r="AH8" s="19">
        <f t="shared" si="0"/>
        <v>3</v>
      </c>
      <c r="AI8" s="19">
        <f t="shared" si="0"/>
        <v>2</v>
      </c>
      <c r="AJ8" s="19">
        <f t="shared" si="0"/>
        <v>4</v>
      </c>
      <c r="AK8" s="19">
        <f t="shared" si="0"/>
        <v>4</v>
      </c>
      <c r="AL8" s="19">
        <f t="shared" si="0"/>
        <v>4</v>
      </c>
      <c r="AM8" s="19">
        <f t="shared" si="0"/>
        <v>4</v>
      </c>
      <c r="AN8" s="19">
        <f t="shared" si="0"/>
        <v>4</v>
      </c>
      <c r="AO8" s="19">
        <f t="shared" si="0"/>
        <v>5</v>
      </c>
      <c r="AP8" s="19">
        <f t="shared" si="0"/>
        <v>5</v>
      </c>
      <c r="AQ8" s="19">
        <f t="shared" si="0"/>
        <v>5</v>
      </c>
      <c r="AR8" s="19">
        <f t="shared" si="0"/>
        <v>5</v>
      </c>
      <c r="AS8" s="19">
        <f t="shared" si="0"/>
        <v>6</v>
      </c>
      <c r="AT8" s="19">
        <f t="shared" si="0"/>
        <v>6</v>
      </c>
      <c r="AU8" s="19">
        <f t="shared" si="0"/>
        <v>6</v>
      </c>
      <c r="AV8" s="19">
        <f t="shared" si="0"/>
        <v>6</v>
      </c>
      <c r="AW8" s="19">
        <f t="shared" si="0"/>
        <v>0</v>
      </c>
      <c r="AX8" s="19">
        <f t="shared" si="0"/>
        <v>0</v>
      </c>
      <c r="AY8" s="19">
        <f t="shared" si="0"/>
        <v>0</v>
      </c>
      <c r="AZ8" s="19">
        <f t="shared" si="0"/>
        <v>0</v>
      </c>
      <c r="BA8" s="19">
        <f t="shared" si="0"/>
        <v>0</v>
      </c>
      <c r="BB8" s="19">
        <f t="shared" si="0"/>
        <v>0</v>
      </c>
      <c r="BC8" s="19">
        <f t="shared" si="0"/>
        <v>0</v>
      </c>
      <c r="BD8" s="19">
        <f t="shared" si="0"/>
        <v>0</v>
      </c>
      <c r="BE8" s="19">
        <f>BE10</f>
        <v>0</v>
      </c>
      <c r="BF8" s="19">
        <f>BF10+BF18+BF20</f>
        <v>108</v>
      </c>
    </row>
    <row r="9" spans="2:59" s="6" customFormat="1" ht="19.5" customHeight="1" x14ac:dyDescent="0.2">
      <c r="B9" s="27"/>
      <c r="C9" s="37"/>
      <c r="D9" s="35"/>
      <c r="E9" s="18" t="s">
        <v>52</v>
      </c>
      <c r="F9" s="19">
        <f>F11+F13+F15+F17+F19+F21</f>
        <v>0</v>
      </c>
      <c r="G9" s="19">
        <f t="shared" ref="G9:BE9" si="1">G11+G13+G15+G17+G19+G21</f>
        <v>0</v>
      </c>
      <c r="H9" s="19">
        <f t="shared" si="1"/>
        <v>0</v>
      </c>
      <c r="I9" s="19">
        <f t="shared" si="1"/>
        <v>0</v>
      </c>
      <c r="J9" s="19">
        <f t="shared" si="1"/>
        <v>0</v>
      </c>
      <c r="K9" s="19">
        <f t="shared" si="1"/>
        <v>0</v>
      </c>
      <c r="L9" s="19">
        <f t="shared" si="1"/>
        <v>0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 t="shared" si="1"/>
        <v>0</v>
      </c>
      <c r="Q9" s="19">
        <f t="shared" si="1"/>
        <v>0</v>
      </c>
      <c r="R9" s="19">
        <f t="shared" si="1"/>
        <v>0</v>
      </c>
      <c r="S9" s="19">
        <f t="shared" si="1"/>
        <v>0</v>
      </c>
      <c r="T9" s="19">
        <f t="shared" si="1"/>
        <v>0</v>
      </c>
      <c r="U9" s="19">
        <f t="shared" si="1"/>
        <v>0</v>
      </c>
      <c r="V9" s="19">
        <f t="shared" si="1"/>
        <v>0</v>
      </c>
      <c r="W9" s="19">
        <f t="shared" si="1"/>
        <v>0</v>
      </c>
      <c r="X9" s="19">
        <f t="shared" si="1"/>
        <v>0</v>
      </c>
      <c r="Y9" s="19">
        <f t="shared" si="1"/>
        <v>0</v>
      </c>
      <c r="Z9" s="19">
        <f t="shared" si="1"/>
        <v>0</v>
      </c>
      <c r="AA9" s="19">
        <f t="shared" si="1"/>
        <v>0</v>
      </c>
      <c r="AB9" s="19">
        <f t="shared" si="1"/>
        <v>0</v>
      </c>
      <c r="AC9" s="19">
        <f t="shared" si="1"/>
        <v>0</v>
      </c>
      <c r="AD9" s="19">
        <f t="shared" si="1"/>
        <v>0</v>
      </c>
      <c r="AE9" s="19">
        <f t="shared" si="1"/>
        <v>0</v>
      </c>
      <c r="AF9" s="19">
        <f t="shared" si="1"/>
        <v>0</v>
      </c>
      <c r="AG9" s="19">
        <f t="shared" si="1"/>
        <v>0</v>
      </c>
      <c r="AH9" s="19">
        <f t="shared" si="1"/>
        <v>0</v>
      </c>
      <c r="AI9" s="19">
        <f t="shared" si="1"/>
        <v>0</v>
      </c>
      <c r="AJ9" s="19">
        <f t="shared" si="1"/>
        <v>0</v>
      </c>
      <c r="AK9" s="19">
        <f t="shared" si="1"/>
        <v>0</v>
      </c>
      <c r="AL9" s="19">
        <f t="shared" si="1"/>
        <v>0</v>
      </c>
      <c r="AM9" s="19">
        <f t="shared" si="1"/>
        <v>0</v>
      </c>
      <c r="AN9" s="19">
        <f t="shared" si="1"/>
        <v>0</v>
      </c>
      <c r="AO9" s="19">
        <f t="shared" si="1"/>
        <v>0</v>
      </c>
      <c r="AP9" s="19">
        <f t="shared" si="1"/>
        <v>0</v>
      </c>
      <c r="AQ9" s="19">
        <f t="shared" si="1"/>
        <v>0</v>
      </c>
      <c r="AR9" s="19">
        <f t="shared" si="1"/>
        <v>0</v>
      </c>
      <c r="AS9" s="19">
        <f t="shared" si="1"/>
        <v>0</v>
      </c>
      <c r="AT9" s="19">
        <f t="shared" si="1"/>
        <v>0</v>
      </c>
      <c r="AU9" s="19">
        <f t="shared" si="1"/>
        <v>0</v>
      </c>
      <c r="AV9" s="19">
        <f t="shared" si="1"/>
        <v>0</v>
      </c>
      <c r="AW9" s="19">
        <f t="shared" si="1"/>
        <v>0</v>
      </c>
      <c r="AX9" s="19">
        <f t="shared" si="1"/>
        <v>0</v>
      </c>
      <c r="AY9" s="19">
        <f t="shared" si="1"/>
        <v>0</v>
      </c>
      <c r="AZ9" s="19">
        <f t="shared" si="1"/>
        <v>0</v>
      </c>
      <c r="BA9" s="19">
        <f t="shared" si="1"/>
        <v>0</v>
      </c>
      <c r="BB9" s="19">
        <f t="shared" si="1"/>
        <v>0</v>
      </c>
      <c r="BC9" s="19">
        <f t="shared" si="1"/>
        <v>0</v>
      </c>
      <c r="BD9" s="19">
        <f t="shared" si="1"/>
        <v>0</v>
      </c>
      <c r="BE9" s="19">
        <f t="shared" si="1"/>
        <v>0</v>
      </c>
      <c r="BF9" s="19">
        <f>SUM(F9:BE9)</f>
        <v>0</v>
      </c>
    </row>
    <row r="10" spans="2:59" ht="20.100000000000001" customHeight="1" x14ac:dyDescent="0.2">
      <c r="B10" s="27"/>
      <c r="C10" s="30" t="s">
        <v>76</v>
      </c>
      <c r="D10" s="24" t="s">
        <v>77</v>
      </c>
      <c r="E10" s="13" t="s">
        <v>21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/>
      <c r="W10" s="16">
        <v>0</v>
      </c>
      <c r="X10" s="16">
        <v>0</v>
      </c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23">
        <f>SUM(F10:BE10)</f>
        <v>16</v>
      </c>
    </row>
    <row r="11" spans="2:59" ht="17.25" customHeight="1" x14ac:dyDescent="0.2">
      <c r="B11" s="27"/>
      <c r="C11" s="31"/>
      <c r="D11" s="25"/>
      <c r="E11" s="13" t="s">
        <v>52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6">
        <v>0</v>
      </c>
      <c r="X11" s="16">
        <v>0</v>
      </c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23"/>
    </row>
    <row r="12" spans="2:59" ht="20.100000000000001" customHeight="1" x14ac:dyDescent="0.2">
      <c r="B12" s="27"/>
      <c r="C12" s="30" t="s">
        <v>90</v>
      </c>
      <c r="D12" s="24" t="s">
        <v>91</v>
      </c>
      <c r="E12" s="13" t="s">
        <v>21</v>
      </c>
      <c r="F12" s="9">
        <v>2</v>
      </c>
      <c r="G12" s="9">
        <v>2</v>
      </c>
      <c r="H12" s="9">
        <v>2</v>
      </c>
      <c r="I12" s="9">
        <v>2</v>
      </c>
      <c r="J12" s="9">
        <v>2</v>
      </c>
      <c r="K12" s="9">
        <v>2</v>
      </c>
      <c r="L12" s="9">
        <v>2</v>
      </c>
      <c r="M12" s="9">
        <v>2</v>
      </c>
      <c r="N12" s="9">
        <v>2</v>
      </c>
      <c r="O12" s="9">
        <v>2</v>
      </c>
      <c r="P12" s="9">
        <v>2</v>
      </c>
      <c r="Q12" s="9">
        <v>2</v>
      </c>
      <c r="R12" s="9">
        <v>2</v>
      </c>
      <c r="S12" s="9">
        <v>2</v>
      </c>
      <c r="T12" s="9">
        <v>2</v>
      </c>
      <c r="U12" s="9">
        <v>2</v>
      </c>
      <c r="V12" s="9">
        <v>2</v>
      </c>
      <c r="W12" s="16">
        <v>0</v>
      </c>
      <c r="X12" s="16">
        <v>0</v>
      </c>
      <c r="Y12" s="9">
        <v>1</v>
      </c>
      <c r="Z12" s="9"/>
      <c r="AA12" s="9">
        <v>1</v>
      </c>
      <c r="AB12" s="9">
        <v>1</v>
      </c>
      <c r="AC12" s="9">
        <v>1</v>
      </c>
      <c r="AD12" s="9">
        <v>1</v>
      </c>
      <c r="AE12" s="9">
        <v>1</v>
      </c>
      <c r="AF12" s="9">
        <v>1</v>
      </c>
      <c r="AG12" s="9">
        <v>1</v>
      </c>
      <c r="AH12" s="9">
        <v>1</v>
      </c>
      <c r="AI12" s="9">
        <v>1</v>
      </c>
      <c r="AJ12" s="9">
        <v>1</v>
      </c>
      <c r="AK12" s="9">
        <v>1</v>
      </c>
      <c r="AL12" s="9">
        <v>1</v>
      </c>
      <c r="AM12" s="9">
        <v>1</v>
      </c>
      <c r="AN12" s="9">
        <v>1</v>
      </c>
      <c r="AO12" s="9">
        <v>2</v>
      </c>
      <c r="AP12" s="9">
        <v>2</v>
      </c>
      <c r="AQ12" s="9">
        <v>2</v>
      </c>
      <c r="AR12" s="9">
        <v>2</v>
      </c>
      <c r="AS12" s="9">
        <v>2</v>
      </c>
      <c r="AT12" s="9">
        <v>2</v>
      </c>
      <c r="AU12" s="9">
        <v>2</v>
      </c>
      <c r="AV12" s="9">
        <v>2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23">
        <f>SUM(F12:BE12)</f>
        <v>65</v>
      </c>
    </row>
    <row r="13" spans="2:59" ht="20.100000000000001" customHeight="1" x14ac:dyDescent="0.2">
      <c r="B13" s="27"/>
      <c r="C13" s="31"/>
      <c r="D13" s="25"/>
      <c r="E13" s="13" t="s">
        <v>52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6">
        <v>0</v>
      </c>
      <c r="X13" s="16">
        <v>0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23"/>
    </row>
    <row r="14" spans="2:59" ht="20.100000000000001" customHeight="1" x14ac:dyDescent="0.2">
      <c r="B14" s="27"/>
      <c r="C14" s="30" t="s">
        <v>92</v>
      </c>
      <c r="D14" s="24" t="s">
        <v>94</v>
      </c>
      <c r="E14" s="13" t="s">
        <v>21</v>
      </c>
      <c r="F14" s="9">
        <v>3</v>
      </c>
      <c r="G14" s="9">
        <v>3</v>
      </c>
      <c r="H14" s="9">
        <v>3</v>
      </c>
      <c r="I14" s="9">
        <v>3</v>
      </c>
      <c r="J14" s="9">
        <v>3</v>
      </c>
      <c r="K14" s="9">
        <v>3</v>
      </c>
      <c r="L14" s="9">
        <v>3</v>
      </c>
      <c r="M14" s="9">
        <v>3</v>
      </c>
      <c r="N14" s="9">
        <v>2</v>
      </c>
      <c r="O14" s="9">
        <v>2</v>
      </c>
      <c r="P14" s="9">
        <v>2</v>
      </c>
      <c r="Q14" s="9">
        <v>2</v>
      </c>
      <c r="R14" s="9">
        <v>2</v>
      </c>
      <c r="S14" s="9">
        <v>2</v>
      </c>
      <c r="T14" s="9">
        <v>2</v>
      </c>
      <c r="U14" s="9">
        <v>2</v>
      </c>
      <c r="V14" s="9">
        <v>2</v>
      </c>
      <c r="W14" s="16">
        <v>0</v>
      </c>
      <c r="X14" s="16">
        <v>0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23">
        <f>SUM(F14:BE14)</f>
        <v>42</v>
      </c>
    </row>
    <row r="15" spans="2:59" ht="20.100000000000001" customHeight="1" x14ac:dyDescent="0.2">
      <c r="B15" s="27"/>
      <c r="C15" s="31"/>
      <c r="D15" s="25"/>
      <c r="E15" s="13" t="s">
        <v>52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6">
        <v>0</v>
      </c>
      <c r="X15" s="16">
        <v>0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23"/>
    </row>
    <row r="16" spans="2:59" ht="20.100000000000001" customHeight="1" x14ac:dyDescent="0.2">
      <c r="B16" s="27"/>
      <c r="C16" s="30" t="s">
        <v>93</v>
      </c>
      <c r="D16" s="24" t="s">
        <v>36</v>
      </c>
      <c r="E16" s="13" t="s">
        <v>21</v>
      </c>
      <c r="F16" s="9">
        <v>2</v>
      </c>
      <c r="G16" s="9">
        <v>2</v>
      </c>
      <c r="H16" s="9">
        <v>2</v>
      </c>
      <c r="I16" s="9">
        <v>2</v>
      </c>
      <c r="J16" s="9">
        <v>2</v>
      </c>
      <c r="K16" s="9">
        <v>2</v>
      </c>
      <c r="L16" s="9">
        <v>2</v>
      </c>
      <c r="M16" s="9">
        <v>2</v>
      </c>
      <c r="N16" s="9">
        <v>2</v>
      </c>
      <c r="O16" s="9">
        <v>2</v>
      </c>
      <c r="P16" s="9">
        <v>2</v>
      </c>
      <c r="Q16" s="9">
        <v>2</v>
      </c>
      <c r="R16" s="9">
        <v>2</v>
      </c>
      <c r="S16" s="9">
        <v>2</v>
      </c>
      <c r="T16" s="9">
        <v>2</v>
      </c>
      <c r="U16" s="9">
        <v>2</v>
      </c>
      <c r="V16" s="9">
        <v>2</v>
      </c>
      <c r="W16" s="16">
        <v>0</v>
      </c>
      <c r="X16" s="16">
        <v>0</v>
      </c>
      <c r="Y16" s="9"/>
      <c r="Z16" s="9">
        <v>2</v>
      </c>
      <c r="AA16" s="9">
        <v>2</v>
      </c>
      <c r="AB16" s="9">
        <v>2</v>
      </c>
      <c r="AC16" s="9">
        <v>2</v>
      </c>
      <c r="AD16" s="9">
        <v>2</v>
      </c>
      <c r="AE16" s="9">
        <v>2</v>
      </c>
      <c r="AF16" s="9">
        <v>1</v>
      </c>
      <c r="AG16" s="9">
        <v>2</v>
      </c>
      <c r="AH16" s="9">
        <v>2</v>
      </c>
      <c r="AI16" s="9">
        <v>1</v>
      </c>
      <c r="AJ16" s="9">
        <v>1</v>
      </c>
      <c r="AK16" s="9">
        <v>1</v>
      </c>
      <c r="AL16" s="9">
        <v>1</v>
      </c>
      <c r="AM16" s="9">
        <v>1</v>
      </c>
      <c r="AN16" s="9">
        <v>1</v>
      </c>
      <c r="AO16" s="9">
        <v>1</v>
      </c>
      <c r="AP16" s="9">
        <v>1</v>
      </c>
      <c r="AQ16" s="9">
        <v>1</v>
      </c>
      <c r="AR16" s="9">
        <v>1</v>
      </c>
      <c r="AS16" s="9">
        <v>1</v>
      </c>
      <c r="AT16" s="9">
        <v>1</v>
      </c>
      <c r="AU16" s="9">
        <v>1</v>
      </c>
      <c r="AV16" s="9">
        <v>1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23">
        <f>SUM(F16:BE16)</f>
        <v>65</v>
      </c>
      <c r="BG16" s="8"/>
    </row>
    <row r="17" spans="2:59" ht="20.100000000000001" customHeight="1" x14ac:dyDescent="0.2">
      <c r="B17" s="27"/>
      <c r="C17" s="31"/>
      <c r="D17" s="25"/>
      <c r="E17" s="13" t="s">
        <v>52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6">
        <v>0</v>
      </c>
      <c r="X17" s="16">
        <v>0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23"/>
      <c r="BG17" s="8"/>
    </row>
    <row r="18" spans="2:59" ht="20.100000000000001" customHeight="1" x14ac:dyDescent="0.2">
      <c r="B18" s="27"/>
      <c r="C18" s="30" t="s">
        <v>95</v>
      </c>
      <c r="D18" s="24" t="s">
        <v>97</v>
      </c>
      <c r="E18" s="13" t="s">
        <v>21</v>
      </c>
      <c r="F18" s="9">
        <v>3</v>
      </c>
      <c r="G18" s="9">
        <v>3</v>
      </c>
      <c r="H18" s="9">
        <v>3</v>
      </c>
      <c r="I18" s="9">
        <v>3</v>
      </c>
      <c r="J18" s="9">
        <v>3</v>
      </c>
      <c r="K18" s="9">
        <v>3</v>
      </c>
      <c r="L18" s="9">
        <v>3</v>
      </c>
      <c r="M18" s="9">
        <v>3</v>
      </c>
      <c r="N18" s="9">
        <v>2</v>
      </c>
      <c r="O18" s="9">
        <v>2</v>
      </c>
      <c r="P18" s="9">
        <v>2</v>
      </c>
      <c r="Q18" s="9">
        <v>2</v>
      </c>
      <c r="R18" s="9">
        <v>2</v>
      </c>
      <c r="S18" s="9">
        <v>2</v>
      </c>
      <c r="T18" s="9">
        <v>2</v>
      </c>
      <c r="U18" s="9">
        <v>2</v>
      </c>
      <c r="V18" s="9"/>
      <c r="W18" s="16">
        <v>0</v>
      </c>
      <c r="X18" s="16">
        <v>0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23">
        <f>SUM(F18:BE18)</f>
        <v>40</v>
      </c>
    </row>
    <row r="19" spans="2:59" ht="20.100000000000001" customHeight="1" x14ac:dyDescent="0.2">
      <c r="B19" s="27"/>
      <c r="C19" s="31"/>
      <c r="D19" s="25"/>
      <c r="E19" s="13" t="s">
        <v>52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6">
        <v>0</v>
      </c>
      <c r="X19" s="16">
        <v>0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23"/>
    </row>
    <row r="20" spans="2:59" ht="21.95" customHeight="1" x14ac:dyDescent="0.2">
      <c r="B20" s="27"/>
      <c r="C20" s="30" t="s">
        <v>96</v>
      </c>
      <c r="D20" s="24" t="s">
        <v>98</v>
      </c>
      <c r="E20" s="13" t="s">
        <v>21</v>
      </c>
      <c r="F20" s="9">
        <v>2</v>
      </c>
      <c r="G20" s="9">
        <v>2</v>
      </c>
      <c r="H20" s="9">
        <v>2</v>
      </c>
      <c r="I20" s="9">
        <v>2</v>
      </c>
      <c r="J20" s="9">
        <v>2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16">
        <v>0</v>
      </c>
      <c r="X20" s="16">
        <v>0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>
        <v>2</v>
      </c>
      <c r="AK20" s="9">
        <v>2</v>
      </c>
      <c r="AL20" s="9">
        <v>2</v>
      </c>
      <c r="AM20" s="9">
        <v>2</v>
      </c>
      <c r="AN20" s="9">
        <v>2</v>
      </c>
      <c r="AO20" s="9">
        <v>2</v>
      </c>
      <c r="AP20" s="9">
        <v>2</v>
      </c>
      <c r="AQ20" s="9">
        <v>2</v>
      </c>
      <c r="AR20" s="9">
        <v>2</v>
      </c>
      <c r="AS20" s="9">
        <v>3</v>
      </c>
      <c r="AT20" s="9">
        <v>3</v>
      </c>
      <c r="AU20" s="9">
        <v>3</v>
      </c>
      <c r="AV20" s="9">
        <v>3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17">
        <f>SUM(F20:BE20)</f>
        <v>52</v>
      </c>
    </row>
    <row r="21" spans="2:59" ht="21.95" customHeight="1" x14ac:dyDescent="0.2">
      <c r="B21" s="27"/>
      <c r="C21" s="31"/>
      <c r="D21" s="25"/>
      <c r="E21" s="13" t="s">
        <v>52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16">
        <v>0</v>
      </c>
      <c r="X21" s="16">
        <v>0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17"/>
    </row>
    <row r="22" spans="2:59" ht="19.5" customHeight="1" x14ac:dyDescent="0.2">
      <c r="B22" s="27"/>
      <c r="C22" s="36" t="s">
        <v>103</v>
      </c>
      <c r="D22" s="42" t="s">
        <v>113</v>
      </c>
      <c r="E22" s="18" t="s">
        <v>21</v>
      </c>
      <c r="F22" s="19">
        <f>F24</f>
        <v>23</v>
      </c>
      <c r="G22" s="19">
        <f t="shared" ref="G22:AQ22" si="2">G24</f>
        <v>23</v>
      </c>
      <c r="H22" s="19">
        <f t="shared" si="2"/>
        <v>23</v>
      </c>
      <c r="I22" s="19">
        <f t="shared" si="2"/>
        <v>23</v>
      </c>
      <c r="J22" s="19">
        <f t="shared" si="2"/>
        <v>23</v>
      </c>
      <c r="K22" s="19">
        <f t="shared" si="2"/>
        <v>24</v>
      </c>
      <c r="L22" s="19">
        <f t="shared" si="2"/>
        <v>24</v>
      </c>
      <c r="M22" s="19">
        <f t="shared" si="2"/>
        <v>24</v>
      </c>
      <c r="N22" s="19">
        <f t="shared" si="2"/>
        <v>26</v>
      </c>
      <c r="O22" s="19">
        <f t="shared" si="2"/>
        <v>26</v>
      </c>
      <c r="P22" s="19">
        <f t="shared" si="2"/>
        <v>26</v>
      </c>
      <c r="Q22" s="19">
        <f t="shared" si="2"/>
        <v>26</v>
      </c>
      <c r="R22" s="19">
        <f t="shared" si="2"/>
        <v>26</v>
      </c>
      <c r="S22" s="19">
        <f t="shared" si="2"/>
        <v>26</v>
      </c>
      <c r="T22" s="19">
        <f t="shared" si="2"/>
        <v>26</v>
      </c>
      <c r="U22" s="19">
        <f t="shared" si="2"/>
        <v>26</v>
      </c>
      <c r="V22" s="19">
        <f t="shared" si="2"/>
        <v>29</v>
      </c>
      <c r="W22" s="19">
        <f t="shared" si="2"/>
        <v>0</v>
      </c>
      <c r="X22" s="19">
        <f t="shared" si="2"/>
        <v>0</v>
      </c>
      <c r="Y22" s="19">
        <f t="shared" si="2"/>
        <v>35</v>
      </c>
      <c r="Z22" s="19">
        <f t="shared" si="2"/>
        <v>34</v>
      </c>
      <c r="AA22" s="19">
        <f t="shared" si="2"/>
        <v>33</v>
      </c>
      <c r="AB22" s="19">
        <f t="shared" si="2"/>
        <v>33</v>
      </c>
      <c r="AC22" s="19">
        <f t="shared" si="2"/>
        <v>33</v>
      </c>
      <c r="AD22" s="19">
        <f t="shared" si="2"/>
        <v>33</v>
      </c>
      <c r="AE22" s="19">
        <f t="shared" si="2"/>
        <v>33</v>
      </c>
      <c r="AF22" s="19">
        <f t="shared" si="2"/>
        <v>34</v>
      </c>
      <c r="AG22" s="19">
        <f t="shared" si="2"/>
        <v>33</v>
      </c>
      <c r="AH22" s="19">
        <f t="shared" si="2"/>
        <v>33</v>
      </c>
      <c r="AI22" s="19">
        <f t="shared" si="2"/>
        <v>34</v>
      </c>
      <c r="AJ22" s="19">
        <f t="shared" si="2"/>
        <v>32</v>
      </c>
      <c r="AK22" s="19">
        <f t="shared" si="2"/>
        <v>32</v>
      </c>
      <c r="AL22" s="19">
        <f t="shared" si="2"/>
        <v>32</v>
      </c>
      <c r="AM22" s="19">
        <f t="shared" si="2"/>
        <v>32</v>
      </c>
      <c r="AN22" s="19">
        <f t="shared" si="2"/>
        <v>32</v>
      </c>
      <c r="AO22" s="19">
        <f t="shared" si="2"/>
        <v>31</v>
      </c>
      <c r="AP22" s="19">
        <f t="shared" si="2"/>
        <v>31</v>
      </c>
      <c r="AQ22" s="19">
        <f t="shared" si="2"/>
        <v>31</v>
      </c>
      <c r="AR22" s="19">
        <f>AR24</f>
        <v>31</v>
      </c>
      <c r="AS22" s="19">
        <f t="shared" ref="AS22:BE22" si="3">AS24</f>
        <v>30</v>
      </c>
      <c r="AT22" s="19">
        <f t="shared" si="3"/>
        <v>30</v>
      </c>
      <c r="AU22" s="19">
        <f t="shared" si="3"/>
        <v>30</v>
      </c>
      <c r="AV22" s="19">
        <f t="shared" si="3"/>
        <v>30</v>
      </c>
      <c r="AW22" s="19">
        <f t="shared" si="3"/>
        <v>0</v>
      </c>
      <c r="AX22" s="19">
        <f t="shared" si="3"/>
        <v>0</v>
      </c>
      <c r="AY22" s="19">
        <f t="shared" si="3"/>
        <v>0</v>
      </c>
      <c r="AZ22" s="19">
        <f t="shared" si="3"/>
        <v>0</v>
      </c>
      <c r="BA22" s="19">
        <f t="shared" si="3"/>
        <v>0</v>
      </c>
      <c r="BB22" s="19">
        <f t="shared" si="3"/>
        <v>0</v>
      </c>
      <c r="BC22" s="19">
        <f t="shared" si="3"/>
        <v>0</v>
      </c>
      <c r="BD22" s="19">
        <f t="shared" si="3"/>
        <v>0</v>
      </c>
      <c r="BE22" s="19">
        <f t="shared" si="3"/>
        <v>0</v>
      </c>
      <c r="BF22" s="19">
        <f t="shared" ref="BF22:BF35" si="4">SUM(F22:BE22)</f>
        <v>1196</v>
      </c>
    </row>
    <row r="23" spans="2:59" ht="24.75" customHeight="1" x14ac:dyDescent="0.2">
      <c r="B23" s="27"/>
      <c r="C23" s="37"/>
      <c r="D23" s="43"/>
      <c r="E23" s="18" t="s">
        <v>52</v>
      </c>
      <c r="F23" s="19">
        <f>F25</f>
        <v>0</v>
      </c>
      <c r="G23" s="19">
        <f t="shared" ref="G23:AQ23" si="5">G25</f>
        <v>0</v>
      </c>
      <c r="H23" s="19">
        <f t="shared" si="5"/>
        <v>0</v>
      </c>
      <c r="I23" s="19">
        <f t="shared" si="5"/>
        <v>0</v>
      </c>
      <c r="J23" s="19">
        <f t="shared" si="5"/>
        <v>0</v>
      </c>
      <c r="K23" s="19">
        <f t="shared" si="5"/>
        <v>0</v>
      </c>
      <c r="L23" s="19">
        <f t="shared" si="5"/>
        <v>0</v>
      </c>
      <c r="M23" s="19">
        <f t="shared" si="5"/>
        <v>0</v>
      </c>
      <c r="N23" s="19">
        <f t="shared" si="5"/>
        <v>0</v>
      </c>
      <c r="O23" s="19">
        <f t="shared" si="5"/>
        <v>0</v>
      </c>
      <c r="P23" s="19">
        <f t="shared" si="5"/>
        <v>0</v>
      </c>
      <c r="Q23" s="19">
        <f t="shared" si="5"/>
        <v>0</v>
      </c>
      <c r="R23" s="19">
        <f t="shared" si="5"/>
        <v>0</v>
      </c>
      <c r="S23" s="19">
        <f t="shared" si="5"/>
        <v>0</v>
      </c>
      <c r="T23" s="19">
        <f t="shared" si="5"/>
        <v>0</v>
      </c>
      <c r="U23" s="19">
        <f t="shared" si="5"/>
        <v>0</v>
      </c>
      <c r="V23" s="19">
        <f t="shared" si="5"/>
        <v>0</v>
      </c>
      <c r="W23" s="19">
        <f t="shared" si="5"/>
        <v>0</v>
      </c>
      <c r="X23" s="19">
        <f t="shared" si="5"/>
        <v>0</v>
      </c>
      <c r="Y23" s="19">
        <f t="shared" si="5"/>
        <v>0</v>
      </c>
      <c r="Z23" s="19">
        <f t="shared" si="5"/>
        <v>0</v>
      </c>
      <c r="AA23" s="19">
        <f t="shared" si="5"/>
        <v>0</v>
      </c>
      <c r="AB23" s="19">
        <f t="shared" si="5"/>
        <v>0</v>
      </c>
      <c r="AC23" s="19">
        <f t="shared" si="5"/>
        <v>0</v>
      </c>
      <c r="AD23" s="19">
        <f t="shared" si="5"/>
        <v>0</v>
      </c>
      <c r="AE23" s="19">
        <f t="shared" si="5"/>
        <v>0</v>
      </c>
      <c r="AF23" s="19">
        <f t="shared" si="5"/>
        <v>0</v>
      </c>
      <c r="AG23" s="19">
        <f t="shared" si="5"/>
        <v>0</v>
      </c>
      <c r="AH23" s="19">
        <f t="shared" si="5"/>
        <v>0</v>
      </c>
      <c r="AI23" s="19">
        <f t="shared" si="5"/>
        <v>0</v>
      </c>
      <c r="AJ23" s="19">
        <f t="shared" si="5"/>
        <v>0</v>
      </c>
      <c r="AK23" s="19">
        <f t="shared" si="5"/>
        <v>0</v>
      </c>
      <c r="AL23" s="19">
        <f t="shared" si="5"/>
        <v>0</v>
      </c>
      <c r="AM23" s="19">
        <f t="shared" si="5"/>
        <v>0</v>
      </c>
      <c r="AN23" s="19">
        <f t="shared" si="5"/>
        <v>0</v>
      </c>
      <c r="AO23" s="19">
        <f t="shared" si="5"/>
        <v>0</v>
      </c>
      <c r="AP23" s="19">
        <f t="shared" si="5"/>
        <v>0</v>
      </c>
      <c r="AQ23" s="19">
        <f t="shared" si="5"/>
        <v>0</v>
      </c>
      <c r="AR23" s="19">
        <f>AR25</f>
        <v>0</v>
      </c>
      <c r="AS23" s="19">
        <f t="shared" ref="AS23:BE23" si="6">AS25</f>
        <v>0</v>
      </c>
      <c r="AT23" s="19">
        <f t="shared" si="6"/>
        <v>0</v>
      </c>
      <c r="AU23" s="19">
        <f t="shared" si="6"/>
        <v>0</v>
      </c>
      <c r="AV23" s="19">
        <f t="shared" si="6"/>
        <v>0</v>
      </c>
      <c r="AW23" s="19">
        <f t="shared" si="6"/>
        <v>0</v>
      </c>
      <c r="AX23" s="19">
        <f t="shared" si="6"/>
        <v>0</v>
      </c>
      <c r="AY23" s="19">
        <f t="shared" si="6"/>
        <v>0</v>
      </c>
      <c r="AZ23" s="19">
        <f t="shared" si="6"/>
        <v>0</v>
      </c>
      <c r="BA23" s="19">
        <f t="shared" si="6"/>
        <v>0</v>
      </c>
      <c r="BB23" s="19">
        <f t="shared" si="6"/>
        <v>0</v>
      </c>
      <c r="BC23" s="19">
        <f t="shared" si="6"/>
        <v>0</v>
      </c>
      <c r="BD23" s="19">
        <f t="shared" si="6"/>
        <v>0</v>
      </c>
      <c r="BE23" s="19">
        <f t="shared" si="6"/>
        <v>0</v>
      </c>
      <c r="BF23" s="19">
        <f t="shared" si="4"/>
        <v>0</v>
      </c>
    </row>
    <row r="24" spans="2:59" ht="20.100000000000001" customHeight="1" x14ac:dyDescent="0.2">
      <c r="B24" s="27"/>
      <c r="C24" s="61" t="s">
        <v>99</v>
      </c>
      <c r="D24" s="42" t="s">
        <v>100</v>
      </c>
      <c r="E24" s="21" t="s">
        <v>21</v>
      </c>
      <c r="F24" s="22">
        <f>F26+F36</f>
        <v>23</v>
      </c>
      <c r="G24" s="22">
        <f t="shared" ref="G24:BD24" si="7">G26+G36</f>
        <v>23</v>
      </c>
      <c r="H24" s="22">
        <f t="shared" si="7"/>
        <v>23</v>
      </c>
      <c r="I24" s="22">
        <f t="shared" si="7"/>
        <v>23</v>
      </c>
      <c r="J24" s="22">
        <f t="shared" si="7"/>
        <v>23</v>
      </c>
      <c r="K24" s="22">
        <f t="shared" si="7"/>
        <v>24</v>
      </c>
      <c r="L24" s="22">
        <f t="shared" si="7"/>
        <v>24</v>
      </c>
      <c r="M24" s="22">
        <f t="shared" si="7"/>
        <v>24</v>
      </c>
      <c r="N24" s="22">
        <f t="shared" si="7"/>
        <v>26</v>
      </c>
      <c r="O24" s="22">
        <f t="shared" si="7"/>
        <v>26</v>
      </c>
      <c r="P24" s="22">
        <f t="shared" si="7"/>
        <v>26</v>
      </c>
      <c r="Q24" s="22">
        <f t="shared" si="7"/>
        <v>26</v>
      </c>
      <c r="R24" s="22">
        <f t="shared" si="7"/>
        <v>26</v>
      </c>
      <c r="S24" s="22">
        <f t="shared" si="7"/>
        <v>26</v>
      </c>
      <c r="T24" s="22">
        <f t="shared" si="7"/>
        <v>26</v>
      </c>
      <c r="U24" s="22">
        <f t="shared" si="7"/>
        <v>26</v>
      </c>
      <c r="V24" s="22">
        <f t="shared" si="7"/>
        <v>29</v>
      </c>
      <c r="W24" s="22">
        <f t="shared" si="7"/>
        <v>0</v>
      </c>
      <c r="X24" s="22">
        <f t="shared" si="7"/>
        <v>0</v>
      </c>
      <c r="Y24" s="22">
        <f t="shared" si="7"/>
        <v>35</v>
      </c>
      <c r="Z24" s="22">
        <f t="shared" si="7"/>
        <v>34</v>
      </c>
      <c r="AA24" s="22">
        <f t="shared" si="7"/>
        <v>33</v>
      </c>
      <c r="AB24" s="22">
        <f t="shared" si="7"/>
        <v>33</v>
      </c>
      <c r="AC24" s="22">
        <f t="shared" si="7"/>
        <v>33</v>
      </c>
      <c r="AD24" s="22">
        <f t="shared" si="7"/>
        <v>33</v>
      </c>
      <c r="AE24" s="22">
        <f t="shared" si="7"/>
        <v>33</v>
      </c>
      <c r="AF24" s="22">
        <f t="shared" si="7"/>
        <v>34</v>
      </c>
      <c r="AG24" s="22">
        <f t="shared" si="7"/>
        <v>33</v>
      </c>
      <c r="AH24" s="22">
        <f t="shared" si="7"/>
        <v>33</v>
      </c>
      <c r="AI24" s="22">
        <f t="shared" si="7"/>
        <v>34</v>
      </c>
      <c r="AJ24" s="22">
        <f t="shared" si="7"/>
        <v>32</v>
      </c>
      <c r="AK24" s="22">
        <f t="shared" si="7"/>
        <v>32</v>
      </c>
      <c r="AL24" s="22">
        <f t="shared" si="7"/>
        <v>32</v>
      </c>
      <c r="AM24" s="22">
        <f t="shared" si="7"/>
        <v>32</v>
      </c>
      <c r="AN24" s="22">
        <f t="shared" si="7"/>
        <v>32</v>
      </c>
      <c r="AO24" s="22">
        <f t="shared" si="7"/>
        <v>31</v>
      </c>
      <c r="AP24" s="22">
        <f t="shared" si="7"/>
        <v>31</v>
      </c>
      <c r="AQ24" s="22">
        <f t="shared" si="7"/>
        <v>31</v>
      </c>
      <c r="AR24" s="22">
        <f t="shared" si="7"/>
        <v>31</v>
      </c>
      <c r="AS24" s="22">
        <f t="shared" si="7"/>
        <v>30</v>
      </c>
      <c r="AT24" s="22">
        <f t="shared" si="7"/>
        <v>30</v>
      </c>
      <c r="AU24" s="22">
        <f t="shared" si="7"/>
        <v>30</v>
      </c>
      <c r="AV24" s="22">
        <f t="shared" si="7"/>
        <v>30</v>
      </c>
      <c r="AW24" s="22">
        <f t="shared" si="7"/>
        <v>0</v>
      </c>
      <c r="AX24" s="22">
        <f t="shared" si="7"/>
        <v>0</v>
      </c>
      <c r="AY24" s="22">
        <f t="shared" si="7"/>
        <v>0</v>
      </c>
      <c r="AZ24" s="22">
        <f t="shared" si="7"/>
        <v>0</v>
      </c>
      <c r="BA24" s="22">
        <f t="shared" si="7"/>
        <v>0</v>
      </c>
      <c r="BB24" s="22">
        <f t="shared" si="7"/>
        <v>0</v>
      </c>
      <c r="BC24" s="22">
        <f t="shared" si="7"/>
        <v>0</v>
      </c>
      <c r="BD24" s="22">
        <f t="shared" si="7"/>
        <v>0</v>
      </c>
      <c r="BE24" s="19">
        <v>0</v>
      </c>
      <c r="BF24" s="22">
        <f t="shared" si="4"/>
        <v>1196</v>
      </c>
    </row>
    <row r="25" spans="2:59" ht="20.100000000000001" customHeight="1" x14ac:dyDescent="0.2">
      <c r="B25" s="27"/>
      <c r="C25" s="62"/>
      <c r="D25" s="43"/>
      <c r="E25" s="21" t="s">
        <v>52</v>
      </c>
      <c r="F25" s="22">
        <f>F27+F37</f>
        <v>0</v>
      </c>
      <c r="G25" s="22">
        <f t="shared" ref="G25:BD25" si="8">G27+G37</f>
        <v>0</v>
      </c>
      <c r="H25" s="22">
        <f t="shared" si="8"/>
        <v>0</v>
      </c>
      <c r="I25" s="22">
        <f t="shared" si="8"/>
        <v>0</v>
      </c>
      <c r="J25" s="22">
        <f t="shared" si="8"/>
        <v>0</v>
      </c>
      <c r="K25" s="22">
        <f t="shared" si="8"/>
        <v>0</v>
      </c>
      <c r="L25" s="22">
        <f t="shared" si="8"/>
        <v>0</v>
      </c>
      <c r="M25" s="22">
        <f t="shared" si="8"/>
        <v>0</v>
      </c>
      <c r="N25" s="22">
        <f t="shared" si="8"/>
        <v>0</v>
      </c>
      <c r="O25" s="22">
        <f t="shared" si="8"/>
        <v>0</v>
      </c>
      <c r="P25" s="22">
        <f t="shared" si="8"/>
        <v>0</v>
      </c>
      <c r="Q25" s="22">
        <f t="shared" si="8"/>
        <v>0</v>
      </c>
      <c r="R25" s="22">
        <f t="shared" si="8"/>
        <v>0</v>
      </c>
      <c r="S25" s="22">
        <f t="shared" si="8"/>
        <v>0</v>
      </c>
      <c r="T25" s="22">
        <f t="shared" si="8"/>
        <v>0</v>
      </c>
      <c r="U25" s="22">
        <f t="shared" si="8"/>
        <v>0</v>
      </c>
      <c r="V25" s="22">
        <f t="shared" si="8"/>
        <v>0</v>
      </c>
      <c r="W25" s="22">
        <f t="shared" si="8"/>
        <v>0</v>
      </c>
      <c r="X25" s="22">
        <f t="shared" si="8"/>
        <v>0</v>
      </c>
      <c r="Y25" s="22">
        <f t="shared" si="8"/>
        <v>0</v>
      </c>
      <c r="Z25" s="22">
        <f t="shared" si="8"/>
        <v>0</v>
      </c>
      <c r="AA25" s="22">
        <f t="shared" si="8"/>
        <v>0</v>
      </c>
      <c r="AB25" s="22">
        <f t="shared" si="8"/>
        <v>0</v>
      </c>
      <c r="AC25" s="22">
        <f t="shared" si="8"/>
        <v>0</v>
      </c>
      <c r="AD25" s="22">
        <f t="shared" si="8"/>
        <v>0</v>
      </c>
      <c r="AE25" s="22">
        <f t="shared" si="8"/>
        <v>0</v>
      </c>
      <c r="AF25" s="22">
        <f t="shared" si="8"/>
        <v>0</v>
      </c>
      <c r="AG25" s="22">
        <f t="shared" si="8"/>
        <v>0</v>
      </c>
      <c r="AH25" s="22">
        <f t="shared" si="8"/>
        <v>0</v>
      </c>
      <c r="AI25" s="22">
        <f t="shared" si="8"/>
        <v>0</v>
      </c>
      <c r="AJ25" s="22">
        <f t="shared" si="8"/>
        <v>0</v>
      </c>
      <c r="AK25" s="22">
        <f t="shared" si="8"/>
        <v>0</v>
      </c>
      <c r="AL25" s="22">
        <f t="shared" si="8"/>
        <v>0</v>
      </c>
      <c r="AM25" s="22">
        <f t="shared" si="8"/>
        <v>0</v>
      </c>
      <c r="AN25" s="22">
        <f t="shared" si="8"/>
        <v>0</v>
      </c>
      <c r="AO25" s="22">
        <f t="shared" si="8"/>
        <v>0</v>
      </c>
      <c r="AP25" s="22">
        <f t="shared" si="8"/>
        <v>0</v>
      </c>
      <c r="AQ25" s="22">
        <f t="shared" si="8"/>
        <v>0</v>
      </c>
      <c r="AR25" s="22">
        <f t="shared" si="8"/>
        <v>0</v>
      </c>
      <c r="AS25" s="22">
        <f t="shared" si="8"/>
        <v>0</v>
      </c>
      <c r="AT25" s="22">
        <f t="shared" si="8"/>
        <v>0</v>
      </c>
      <c r="AU25" s="22">
        <f t="shared" si="8"/>
        <v>0</v>
      </c>
      <c r="AV25" s="22">
        <f t="shared" si="8"/>
        <v>0</v>
      </c>
      <c r="AW25" s="22">
        <f t="shared" si="8"/>
        <v>0</v>
      </c>
      <c r="AX25" s="22">
        <f t="shared" si="8"/>
        <v>0</v>
      </c>
      <c r="AY25" s="22">
        <f t="shared" si="8"/>
        <v>0</v>
      </c>
      <c r="AZ25" s="22">
        <f t="shared" si="8"/>
        <v>0</v>
      </c>
      <c r="BA25" s="22">
        <f t="shared" si="8"/>
        <v>0</v>
      </c>
      <c r="BB25" s="22">
        <f t="shared" si="8"/>
        <v>0</v>
      </c>
      <c r="BC25" s="22">
        <f t="shared" si="8"/>
        <v>0</v>
      </c>
      <c r="BD25" s="22">
        <f t="shared" si="8"/>
        <v>0</v>
      </c>
      <c r="BE25" s="19">
        <v>0</v>
      </c>
      <c r="BF25" s="22">
        <f t="shared" si="4"/>
        <v>0</v>
      </c>
    </row>
    <row r="26" spans="2:59" ht="20.100000000000001" customHeight="1" x14ac:dyDescent="0.2">
      <c r="B26" s="27"/>
      <c r="C26" s="61" t="s">
        <v>102</v>
      </c>
      <c r="D26" s="42" t="s">
        <v>114</v>
      </c>
      <c r="E26" s="21" t="s">
        <v>21</v>
      </c>
      <c r="F26" s="22">
        <f>F28+F30+F32+F34</f>
        <v>23</v>
      </c>
      <c r="G26" s="22">
        <f t="shared" ref="G26:BD26" si="9">G28+G30+G32+G34</f>
        <v>23</v>
      </c>
      <c r="H26" s="22">
        <f t="shared" si="9"/>
        <v>23</v>
      </c>
      <c r="I26" s="22">
        <f t="shared" si="9"/>
        <v>23</v>
      </c>
      <c r="J26" s="22">
        <f t="shared" si="9"/>
        <v>23</v>
      </c>
      <c r="K26" s="22">
        <f t="shared" si="9"/>
        <v>24</v>
      </c>
      <c r="L26" s="22">
        <f t="shared" si="9"/>
        <v>24</v>
      </c>
      <c r="M26" s="22">
        <f t="shared" si="9"/>
        <v>24</v>
      </c>
      <c r="N26" s="22">
        <f t="shared" si="9"/>
        <v>26</v>
      </c>
      <c r="O26" s="22">
        <f t="shared" si="9"/>
        <v>26</v>
      </c>
      <c r="P26" s="22">
        <f t="shared" si="9"/>
        <v>26</v>
      </c>
      <c r="Q26" s="22">
        <f t="shared" si="9"/>
        <v>26</v>
      </c>
      <c r="R26" s="22">
        <f t="shared" si="9"/>
        <v>26</v>
      </c>
      <c r="S26" s="22">
        <f t="shared" si="9"/>
        <v>26</v>
      </c>
      <c r="T26" s="22">
        <f t="shared" si="9"/>
        <v>26</v>
      </c>
      <c r="U26" s="22">
        <f t="shared" si="9"/>
        <v>26</v>
      </c>
      <c r="V26" s="22">
        <f t="shared" si="9"/>
        <v>29</v>
      </c>
      <c r="W26" s="22">
        <f t="shared" si="9"/>
        <v>0</v>
      </c>
      <c r="X26" s="22">
        <f t="shared" si="9"/>
        <v>0</v>
      </c>
      <c r="Y26" s="22">
        <f t="shared" si="9"/>
        <v>35</v>
      </c>
      <c r="Z26" s="22">
        <f t="shared" si="9"/>
        <v>34</v>
      </c>
      <c r="AA26" s="22">
        <f t="shared" si="9"/>
        <v>33</v>
      </c>
      <c r="AB26" s="22">
        <f t="shared" si="9"/>
        <v>33</v>
      </c>
      <c r="AC26" s="22">
        <f t="shared" si="9"/>
        <v>33</v>
      </c>
      <c r="AD26" s="22">
        <f t="shared" si="9"/>
        <v>33</v>
      </c>
      <c r="AE26" s="22">
        <f t="shared" si="9"/>
        <v>33</v>
      </c>
      <c r="AF26" s="22">
        <f t="shared" si="9"/>
        <v>34</v>
      </c>
      <c r="AG26" s="22">
        <f t="shared" si="9"/>
        <v>0</v>
      </c>
      <c r="AH26" s="22">
        <f t="shared" si="9"/>
        <v>0</v>
      </c>
      <c r="AI26" s="22">
        <f t="shared" si="9"/>
        <v>0</v>
      </c>
      <c r="AJ26" s="22">
        <f t="shared" si="9"/>
        <v>0</v>
      </c>
      <c r="AK26" s="22">
        <f t="shared" si="9"/>
        <v>0</v>
      </c>
      <c r="AL26" s="22">
        <f t="shared" si="9"/>
        <v>0</v>
      </c>
      <c r="AM26" s="22">
        <f t="shared" si="9"/>
        <v>0</v>
      </c>
      <c r="AN26" s="22">
        <f t="shared" si="9"/>
        <v>0</v>
      </c>
      <c r="AO26" s="22">
        <f t="shared" si="9"/>
        <v>0</v>
      </c>
      <c r="AP26" s="22">
        <f t="shared" si="9"/>
        <v>0</v>
      </c>
      <c r="AQ26" s="22">
        <f t="shared" si="9"/>
        <v>0</v>
      </c>
      <c r="AR26" s="22">
        <f t="shared" si="9"/>
        <v>0</v>
      </c>
      <c r="AS26" s="22">
        <f t="shared" si="9"/>
        <v>0</v>
      </c>
      <c r="AT26" s="22">
        <f t="shared" si="9"/>
        <v>0</v>
      </c>
      <c r="AU26" s="22">
        <f t="shared" si="9"/>
        <v>0</v>
      </c>
      <c r="AV26" s="22">
        <f t="shared" si="9"/>
        <v>0</v>
      </c>
      <c r="AW26" s="22">
        <f t="shared" si="9"/>
        <v>0</v>
      </c>
      <c r="AX26" s="22">
        <f t="shared" si="9"/>
        <v>0</v>
      </c>
      <c r="AY26" s="22">
        <f t="shared" si="9"/>
        <v>0</v>
      </c>
      <c r="AZ26" s="22">
        <f t="shared" si="9"/>
        <v>0</v>
      </c>
      <c r="BA26" s="22">
        <f t="shared" si="9"/>
        <v>0</v>
      </c>
      <c r="BB26" s="22">
        <f t="shared" si="9"/>
        <v>0</v>
      </c>
      <c r="BC26" s="22">
        <f t="shared" si="9"/>
        <v>0</v>
      </c>
      <c r="BD26" s="22">
        <f t="shared" si="9"/>
        <v>0</v>
      </c>
      <c r="BE26" s="19">
        <v>0</v>
      </c>
      <c r="BF26" s="22">
        <f t="shared" si="4"/>
        <v>692</v>
      </c>
    </row>
    <row r="27" spans="2:59" ht="20.100000000000001" customHeight="1" x14ac:dyDescent="0.2">
      <c r="B27" s="27"/>
      <c r="C27" s="62"/>
      <c r="D27" s="43"/>
      <c r="E27" s="21" t="s">
        <v>52</v>
      </c>
      <c r="F27" s="22">
        <f>F29+F31+F33+F35</f>
        <v>0</v>
      </c>
      <c r="G27" s="22">
        <f t="shared" ref="G27:BD27" si="10">G29+G31+G33+G35</f>
        <v>0</v>
      </c>
      <c r="H27" s="22">
        <f t="shared" si="10"/>
        <v>0</v>
      </c>
      <c r="I27" s="22">
        <f t="shared" si="10"/>
        <v>0</v>
      </c>
      <c r="J27" s="22">
        <f t="shared" si="10"/>
        <v>0</v>
      </c>
      <c r="K27" s="22">
        <f t="shared" si="10"/>
        <v>0</v>
      </c>
      <c r="L27" s="22">
        <f t="shared" si="10"/>
        <v>0</v>
      </c>
      <c r="M27" s="22">
        <f t="shared" si="10"/>
        <v>0</v>
      </c>
      <c r="N27" s="22">
        <f t="shared" si="10"/>
        <v>0</v>
      </c>
      <c r="O27" s="22">
        <f t="shared" si="10"/>
        <v>0</v>
      </c>
      <c r="P27" s="22">
        <f t="shared" si="10"/>
        <v>0</v>
      </c>
      <c r="Q27" s="22">
        <f t="shared" si="10"/>
        <v>0</v>
      </c>
      <c r="R27" s="22">
        <f t="shared" si="10"/>
        <v>0</v>
      </c>
      <c r="S27" s="22">
        <f t="shared" si="10"/>
        <v>0</v>
      </c>
      <c r="T27" s="22">
        <f t="shared" si="10"/>
        <v>0</v>
      </c>
      <c r="U27" s="22">
        <f t="shared" si="10"/>
        <v>0</v>
      </c>
      <c r="V27" s="22">
        <f t="shared" si="10"/>
        <v>0</v>
      </c>
      <c r="W27" s="22">
        <f t="shared" si="10"/>
        <v>0</v>
      </c>
      <c r="X27" s="22">
        <f t="shared" si="10"/>
        <v>0</v>
      </c>
      <c r="Y27" s="22">
        <f t="shared" si="10"/>
        <v>0</v>
      </c>
      <c r="Z27" s="22">
        <f t="shared" si="10"/>
        <v>0</v>
      </c>
      <c r="AA27" s="22">
        <f t="shared" si="10"/>
        <v>0</v>
      </c>
      <c r="AB27" s="22">
        <f t="shared" si="10"/>
        <v>0</v>
      </c>
      <c r="AC27" s="22">
        <f t="shared" si="10"/>
        <v>0</v>
      </c>
      <c r="AD27" s="22">
        <f t="shared" si="10"/>
        <v>0</v>
      </c>
      <c r="AE27" s="22">
        <f t="shared" si="10"/>
        <v>0</v>
      </c>
      <c r="AF27" s="22">
        <f t="shared" si="10"/>
        <v>0</v>
      </c>
      <c r="AG27" s="22">
        <f t="shared" si="10"/>
        <v>0</v>
      </c>
      <c r="AH27" s="22">
        <f t="shared" si="10"/>
        <v>0</v>
      </c>
      <c r="AI27" s="22">
        <f t="shared" si="10"/>
        <v>0</v>
      </c>
      <c r="AJ27" s="22">
        <f t="shared" si="10"/>
        <v>0</v>
      </c>
      <c r="AK27" s="22">
        <f t="shared" si="10"/>
        <v>0</v>
      </c>
      <c r="AL27" s="22">
        <f t="shared" si="10"/>
        <v>0</v>
      </c>
      <c r="AM27" s="22">
        <f t="shared" si="10"/>
        <v>0</v>
      </c>
      <c r="AN27" s="22">
        <f t="shared" si="10"/>
        <v>0</v>
      </c>
      <c r="AO27" s="22">
        <f t="shared" si="10"/>
        <v>0</v>
      </c>
      <c r="AP27" s="22">
        <f t="shared" si="10"/>
        <v>0</v>
      </c>
      <c r="AQ27" s="22">
        <f t="shared" si="10"/>
        <v>0</v>
      </c>
      <c r="AR27" s="22">
        <f t="shared" si="10"/>
        <v>0</v>
      </c>
      <c r="AS27" s="22">
        <f t="shared" si="10"/>
        <v>0</v>
      </c>
      <c r="AT27" s="22">
        <f t="shared" si="10"/>
        <v>0</v>
      </c>
      <c r="AU27" s="22">
        <f t="shared" si="10"/>
        <v>0</v>
      </c>
      <c r="AV27" s="22">
        <f t="shared" si="10"/>
        <v>0</v>
      </c>
      <c r="AW27" s="22">
        <f t="shared" si="10"/>
        <v>0</v>
      </c>
      <c r="AX27" s="22">
        <f t="shared" si="10"/>
        <v>0</v>
      </c>
      <c r="AY27" s="22">
        <f t="shared" si="10"/>
        <v>0</v>
      </c>
      <c r="AZ27" s="22">
        <f t="shared" si="10"/>
        <v>0</v>
      </c>
      <c r="BA27" s="22">
        <f t="shared" si="10"/>
        <v>0</v>
      </c>
      <c r="BB27" s="22">
        <f t="shared" si="10"/>
        <v>0</v>
      </c>
      <c r="BC27" s="22">
        <f t="shared" si="10"/>
        <v>0</v>
      </c>
      <c r="BD27" s="22">
        <f t="shared" si="10"/>
        <v>0</v>
      </c>
      <c r="BE27" s="19">
        <v>0</v>
      </c>
      <c r="BF27" s="22">
        <f t="shared" si="4"/>
        <v>0</v>
      </c>
    </row>
    <row r="28" spans="2:59" ht="20.100000000000001" customHeight="1" x14ac:dyDescent="0.2">
      <c r="B28" s="27"/>
      <c r="C28" s="32" t="s">
        <v>105</v>
      </c>
      <c r="D28" s="24" t="s">
        <v>115</v>
      </c>
      <c r="E28" s="13" t="s">
        <v>21</v>
      </c>
      <c r="F28" s="9">
        <v>11</v>
      </c>
      <c r="G28" s="9">
        <v>11</v>
      </c>
      <c r="H28" s="9">
        <v>11</v>
      </c>
      <c r="I28" s="9">
        <v>11</v>
      </c>
      <c r="J28" s="9">
        <v>11</v>
      </c>
      <c r="K28" s="9">
        <v>12</v>
      </c>
      <c r="L28" s="9">
        <v>5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16">
        <v>0</v>
      </c>
      <c r="X28" s="16">
        <v>0</v>
      </c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17">
        <f t="shared" si="4"/>
        <v>72</v>
      </c>
    </row>
    <row r="29" spans="2:59" ht="20.100000000000001" customHeight="1" x14ac:dyDescent="0.2">
      <c r="B29" s="27"/>
      <c r="C29" s="33"/>
      <c r="D29" s="25"/>
      <c r="E29" s="13" t="s">
        <v>52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16">
        <v>0</v>
      </c>
      <c r="X29" s="16">
        <v>0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17">
        <f t="shared" si="4"/>
        <v>0</v>
      </c>
    </row>
    <row r="30" spans="2:59" ht="20.100000000000001" customHeight="1" x14ac:dyDescent="0.2">
      <c r="B30" s="27"/>
      <c r="C30" s="32" t="s">
        <v>106</v>
      </c>
      <c r="D30" s="24" t="s">
        <v>87</v>
      </c>
      <c r="E30" s="13" t="s">
        <v>21</v>
      </c>
      <c r="F30" s="9"/>
      <c r="G30" s="9"/>
      <c r="H30" s="9"/>
      <c r="I30" s="9"/>
      <c r="J30" s="9"/>
      <c r="K30" s="9"/>
      <c r="L30" s="9">
        <v>7</v>
      </c>
      <c r="M30" s="9">
        <v>12</v>
      </c>
      <c r="N30" s="9">
        <v>14</v>
      </c>
      <c r="O30" s="9">
        <v>14</v>
      </c>
      <c r="P30" s="9">
        <v>8</v>
      </c>
      <c r="Q30" s="9">
        <v>8</v>
      </c>
      <c r="R30" s="9">
        <v>8</v>
      </c>
      <c r="S30" s="9">
        <v>8</v>
      </c>
      <c r="T30" s="9">
        <v>8</v>
      </c>
      <c r="U30" s="9">
        <v>8</v>
      </c>
      <c r="V30" s="9">
        <v>5</v>
      </c>
      <c r="W30" s="16">
        <v>0</v>
      </c>
      <c r="X30" s="16">
        <v>0</v>
      </c>
      <c r="Y30" s="9">
        <v>17</v>
      </c>
      <c r="Z30" s="9">
        <v>16</v>
      </c>
      <c r="AA30" s="9">
        <v>15</v>
      </c>
      <c r="AB30" s="9">
        <v>15</v>
      </c>
      <c r="AC30" s="9">
        <v>15</v>
      </c>
      <c r="AD30" s="9">
        <v>15</v>
      </c>
      <c r="AE30" s="9">
        <v>15</v>
      </c>
      <c r="AF30" s="9">
        <v>16</v>
      </c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17">
        <f t="shared" si="4"/>
        <v>224</v>
      </c>
    </row>
    <row r="31" spans="2:59" ht="20.100000000000001" customHeight="1" x14ac:dyDescent="0.2">
      <c r="B31" s="27"/>
      <c r="C31" s="33"/>
      <c r="D31" s="25"/>
      <c r="E31" s="13" t="s">
        <v>52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6">
        <v>0</v>
      </c>
      <c r="X31" s="16">
        <v>0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17">
        <f t="shared" si="4"/>
        <v>0</v>
      </c>
    </row>
    <row r="32" spans="2:59" ht="20.100000000000001" customHeight="1" x14ac:dyDescent="0.2">
      <c r="B32" s="27"/>
      <c r="C32" s="32" t="s">
        <v>107</v>
      </c>
      <c r="D32" s="24" t="s">
        <v>84</v>
      </c>
      <c r="E32" s="13" t="s">
        <v>21</v>
      </c>
      <c r="F32" s="14">
        <v>6</v>
      </c>
      <c r="G32" s="14">
        <v>6</v>
      </c>
      <c r="H32" s="14">
        <v>6</v>
      </c>
      <c r="I32" s="14">
        <v>6</v>
      </c>
      <c r="J32" s="14">
        <v>6</v>
      </c>
      <c r="K32" s="14">
        <v>6</v>
      </c>
      <c r="L32" s="14">
        <v>6</v>
      </c>
      <c r="M32" s="14">
        <v>6</v>
      </c>
      <c r="N32" s="14">
        <v>6</v>
      </c>
      <c r="O32" s="14">
        <v>6</v>
      </c>
      <c r="P32" s="14">
        <v>12</v>
      </c>
      <c r="Q32" s="14">
        <v>12</v>
      </c>
      <c r="R32" s="14">
        <v>12</v>
      </c>
      <c r="S32" s="14">
        <v>12</v>
      </c>
      <c r="T32" s="14">
        <v>12</v>
      </c>
      <c r="U32" s="14">
        <v>12</v>
      </c>
      <c r="V32" s="14">
        <v>12</v>
      </c>
      <c r="W32" s="16">
        <v>0</v>
      </c>
      <c r="X32" s="16">
        <v>0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>
        <f>SUM(Y32:AV32)</f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17">
        <f t="shared" si="4"/>
        <v>144</v>
      </c>
    </row>
    <row r="33" spans="2:58" ht="20.100000000000001" customHeight="1" x14ac:dyDescent="0.2">
      <c r="B33" s="27"/>
      <c r="C33" s="33"/>
      <c r="D33" s="25"/>
      <c r="E33" s="13" t="s">
        <v>52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6">
        <v>0</v>
      </c>
      <c r="X33" s="16">
        <v>0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17">
        <f t="shared" si="4"/>
        <v>0</v>
      </c>
    </row>
    <row r="34" spans="2:58" ht="20.100000000000001" customHeight="1" x14ac:dyDescent="0.2">
      <c r="B34" s="27"/>
      <c r="C34" s="32" t="s">
        <v>108</v>
      </c>
      <c r="D34" s="24" t="s">
        <v>85</v>
      </c>
      <c r="E34" s="13" t="s">
        <v>21</v>
      </c>
      <c r="F34" s="9">
        <v>6</v>
      </c>
      <c r="G34" s="9">
        <v>6</v>
      </c>
      <c r="H34" s="9">
        <v>6</v>
      </c>
      <c r="I34" s="9">
        <v>6</v>
      </c>
      <c r="J34" s="9">
        <v>6</v>
      </c>
      <c r="K34" s="9">
        <v>6</v>
      </c>
      <c r="L34" s="9">
        <v>6</v>
      </c>
      <c r="M34" s="9">
        <v>6</v>
      </c>
      <c r="N34" s="9">
        <v>6</v>
      </c>
      <c r="O34" s="9">
        <v>6</v>
      </c>
      <c r="P34" s="9">
        <v>6</v>
      </c>
      <c r="Q34" s="9">
        <v>6</v>
      </c>
      <c r="R34" s="9">
        <v>6</v>
      </c>
      <c r="S34" s="9">
        <v>6</v>
      </c>
      <c r="T34" s="9">
        <v>6</v>
      </c>
      <c r="U34" s="9">
        <v>6</v>
      </c>
      <c r="V34" s="9">
        <v>12</v>
      </c>
      <c r="W34" s="16">
        <v>0</v>
      </c>
      <c r="X34" s="16">
        <v>0</v>
      </c>
      <c r="Y34" s="9">
        <v>18</v>
      </c>
      <c r="Z34" s="9">
        <v>18</v>
      </c>
      <c r="AA34" s="9">
        <v>18</v>
      </c>
      <c r="AB34" s="9">
        <v>18</v>
      </c>
      <c r="AC34" s="9">
        <v>18</v>
      </c>
      <c r="AD34" s="9">
        <v>18</v>
      </c>
      <c r="AE34" s="9">
        <v>18</v>
      </c>
      <c r="AF34" s="9">
        <v>18</v>
      </c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17">
        <f t="shared" si="4"/>
        <v>252</v>
      </c>
    </row>
    <row r="35" spans="2:58" ht="20.100000000000001" customHeight="1" x14ac:dyDescent="0.2">
      <c r="B35" s="27"/>
      <c r="C35" s="33"/>
      <c r="D35" s="25"/>
      <c r="E35" s="13" t="s">
        <v>52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16">
        <v>0</v>
      </c>
      <c r="X35" s="16">
        <v>0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17">
        <f t="shared" si="4"/>
        <v>0</v>
      </c>
    </row>
    <row r="36" spans="2:58" ht="24" customHeight="1" x14ac:dyDescent="0.2">
      <c r="B36" s="27"/>
      <c r="C36" s="36" t="s">
        <v>104</v>
      </c>
      <c r="D36" s="34" t="s">
        <v>116</v>
      </c>
      <c r="E36" s="21" t="s">
        <v>21</v>
      </c>
      <c r="F36" s="19">
        <f>F38+F40+F42+F44</f>
        <v>0</v>
      </c>
      <c r="G36" s="19">
        <f t="shared" ref="G36:BE36" si="11">G38+G40+G42+G44</f>
        <v>0</v>
      </c>
      <c r="H36" s="19">
        <f t="shared" si="11"/>
        <v>0</v>
      </c>
      <c r="I36" s="19">
        <f t="shared" si="11"/>
        <v>0</v>
      </c>
      <c r="J36" s="19">
        <f t="shared" si="11"/>
        <v>0</v>
      </c>
      <c r="K36" s="19">
        <f t="shared" si="11"/>
        <v>0</v>
      </c>
      <c r="L36" s="19">
        <f t="shared" si="11"/>
        <v>0</v>
      </c>
      <c r="M36" s="19">
        <f t="shared" si="11"/>
        <v>0</v>
      </c>
      <c r="N36" s="19">
        <f t="shared" si="11"/>
        <v>0</v>
      </c>
      <c r="O36" s="19">
        <f t="shared" si="11"/>
        <v>0</v>
      </c>
      <c r="P36" s="19">
        <f t="shared" si="11"/>
        <v>0</v>
      </c>
      <c r="Q36" s="19">
        <f t="shared" si="11"/>
        <v>0</v>
      </c>
      <c r="R36" s="19">
        <f t="shared" si="11"/>
        <v>0</v>
      </c>
      <c r="S36" s="19">
        <f t="shared" si="11"/>
        <v>0</v>
      </c>
      <c r="T36" s="19">
        <f t="shared" si="11"/>
        <v>0</v>
      </c>
      <c r="U36" s="19">
        <f t="shared" si="11"/>
        <v>0</v>
      </c>
      <c r="V36" s="19">
        <f t="shared" si="11"/>
        <v>0</v>
      </c>
      <c r="W36" s="19">
        <f t="shared" si="11"/>
        <v>0</v>
      </c>
      <c r="X36" s="19">
        <f t="shared" si="11"/>
        <v>0</v>
      </c>
      <c r="Y36" s="19">
        <f t="shared" si="11"/>
        <v>0</v>
      </c>
      <c r="Z36" s="19">
        <f t="shared" si="11"/>
        <v>0</v>
      </c>
      <c r="AA36" s="19">
        <f t="shared" si="11"/>
        <v>0</v>
      </c>
      <c r="AB36" s="19">
        <f t="shared" si="11"/>
        <v>0</v>
      </c>
      <c r="AC36" s="19">
        <f t="shared" si="11"/>
        <v>0</v>
      </c>
      <c r="AD36" s="19">
        <f t="shared" si="11"/>
        <v>0</v>
      </c>
      <c r="AE36" s="19">
        <f t="shared" si="11"/>
        <v>0</v>
      </c>
      <c r="AF36" s="19">
        <f t="shared" si="11"/>
        <v>0</v>
      </c>
      <c r="AG36" s="19">
        <f t="shared" si="11"/>
        <v>33</v>
      </c>
      <c r="AH36" s="19">
        <f t="shared" si="11"/>
        <v>33</v>
      </c>
      <c r="AI36" s="19">
        <f t="shared" si="11"/>
        <v>34</v>
      </c>
      <c r="AJ36" s="19">
        <f t="shared" si="11"/>
        <v>32</v>
      </c>
      <c r="AK36" s="19">
        <f t="shared" si="11"/>
        <v>32</v>
      </c>
      <c r="AL36" s="19">
        <f>AL38+AL40+AL42+AL44</f>
        <v>32</v>
      </c>
      <c r="AM36" s="19">
        <f t="shared" si="11"/>
        <v>32</v>
      </c>
      <c r="AN36" s="19">
        <f t="shared" si="11"/>
        <v>32</v>
      </c>
      <c r="AO36" s="19">
        <f t="shared" si="11"/>
        <v>31</v>
      </c>
      <c r="AP36" s="19">
        <f t="shared" si="11"/>
        <v>31</v>
      </c>
      <c r="AQ36" s="19">
        <f t="shared" si="11"/>
        <v>31</v>
      </c>
      <c r="AR36" s="19">
        <f t="shared" si="11"/>
        <v>31</v>
      </c>
      <c r="AS36" s="19">
        <f t="shared" si="11"/>
        <v>30</v>
      </c>
      <c r="AT36" s="19">
        <f t="shared" si="11"/>
        <v>30</v>
      </c>
      <c r="AU36" s="19">
        <f t="shared" si="11"/>
        <v>30</v>
      </c>
      <c r="AV36" s="19">
        <f t="shared" si="11"/>
        <v>30</v>
      </c>
      <c r="AW36" s="19">
        <f t="shared" si="11"/>
        <v>0</v>
      </c>
      <c r="AX36" s="19">
        <f t="shared" si="11"/>
        <v>0</v>
      </c>
      <c r="AY36" s="19">
        <f t="shared" si="11"/>
        <v>0</v>
      </c>
      <c r="AZ36" s="19">
        <f t="shared" si="11"/>
        <v>0</v>
      </c>
      <c r="BA36" s="19">
        <f t="shared" si="11"/>
        <v>0</v>
      </c>
      <c r="BB36" s="19">
        <f t="shared" si="11"/>
        <v>0</v>
      </c>
      <c r="BC36" s="19">
        <f t="shared" si="11"/>
        <v>0</v>
      </c>
      <c r="BD36" s="19">
        <f t="shared" si="11"/>
        <v>0</v>
      </c>
      <c r="BE36" s="19">
        <f t="shared" si="11"/>
        <v>0</v>
      </c>
      <c r="BF36" s="19">
        <f>SUM(Y36:BE36)</f>
        <v>504</v>
      </c>
    </row>
    <row r="37" spans="2:58" ht="24" customHeight="1" x14ac:dyDescent="0.2">
      <c r="B37" s="27"/>
      <c r="C37" s="37"/>
      <c r="D37" s="35"/>
      <c r="E37" s="21" t="s">
        <v>52</v>
      </c>
      <c r="F37" s="19">
        <f>F39+F41+F43+F45</f>
        <v>0</v>
      </c>
      <c r="G37" s="19">
        <f t="shared" ref="G37:BD37" si="12">G39+G41+G43+G45</f>
        <v>0</v>
      </c>
      <c r="H37" s="19">
        <f t="shared" si="12"/>
        <v>0</v>
      </c>
      <c r="I37" s="19">
        <f t="shared" si="12"/>
        <v>0</v>
      </c>
      <c r="J37" s="19">
        <f t="shared" si="12"/>
        <v>0</v>
      </c>
      <c r="K37" s="19">
        <f t="shared" si="12"/>
        <v>0</v>
      </c>
      <c r="L37" s="19">
        <f t="shared" si="12"/>
        <v>0</v>
      </c>
      <c r="M37" s="19">
        <f t="shared" si="12"/>
        <v>0</v>
      </c>
      <c r="N37" s="19">
        <f t="shared" si="12"/>
        <v>0</v>
      </c>
      <c r="O37" s="19">
        <f t="shared" si="12"/>
        <v>0</v>
      </c>
      <c r="P37" s="19">
        <f t="shared" si="12"/>
        <v>0</v>
      </c>
      <c r="Q37" s="19">
        <f t="shared" si="12"/>
        <v>0</v>
      </c>
      <c r="R37" s="19">
        <f t="shared" si="12"/>
        <v>0</v>
      </c>
      <c r="S37" s="19">
        <f t="shared" si="12"/>
        <v>0</v>
      </c>
      <c r="T37" s="19">
        <f t="shared" si="12"/>
        <v>0</v>
      </c>
      <c r="U37" s="19">
        <f t="shared" si="12"/>
        <v>0</v>
      </c>
      <c r="V37" s="19">
        <f t="shared" si="12"/>
        <v>0</v>
      </c>
      <c r="W37" s="19">
        <f t="shared" si="12"/>
        <v>0</v>
      </c>
      <c r="X37" s="19">
        <f t="shared" si="12"/>
        <v>0</v>
      </c>
      <c r="Y37" s="19">
        <f t="shared" si="12"/>
        <v>0</v>
      </c>
      <c r="Z37" s="19">
        <f t="shared" si="12"/>
        <v>0</v>
      </c>
      <c r="AA37" s="19">
        <f t="shared" si="12"/>
        <v>0</v>
      </c>
      <c r="AB37" s="19">
        <f t="shared" si="12"/>
        <v>0</v>
      </c>
      <c r="AC37" s="19">
        <f t="shared" si="12"/>
        <v>0</v>
      </c>
      <c r="AD37" s="19">
        <f t="shared" si="12"/>
        <v>0</v>
      </c>
      <c r="AE37" s="19">
        <f t="shared" si="12"/>
        <v>0</v>
      </c>
      <c r="AF37" s="19">
        <f t="shared" si="12"/>
        <v>0</v>
      </c>
      <c r="AG37" s="19">
        <f t="shared" si="12"/>
        <v>0</v>
      </c>
      <c r="AH37" s="19">
        <f t="shared" si="12"/>
        <v>0</v>
      </c>
      <c r="AI37" s="19">
        <f t="shared" si="12"/>
        <v>0</v>
      </c>
      <c r="AJ37" s="19">
        <f t="shared" si="12"/>
        <v>0</v>
      </c>
      <c r="AK37" s="19">
        <f t="shared" si="12"/>
        <v>0</v>
      </c>
      <c r="AL37" s="19">
        <f t="shared" si="12"/>
        <v>0</v>
      </c>
      <c r="AM37" s="19">
        <f t="shared" si="12"/>
        <v>0</v>
      </c>
      <c r="AN37" s="19">
        <f t="shared" si="12"/>
        <v>0</v>
      </c>
      <c r="AO37" s="19">
        <f t="shared" si="12"/>
        <v>0</v>
      </c>
      <c r="AP37" s="19">
        <f t="shared" si="12"/>
        <v>0</v>
      </c>
      <c r="AQ37" s="19">
        <f t="shared" si="12"/>
        <v>0</v>
      </c>
      <c r="AR37" s="19">
        <f t="shared" si="12"/>
        <v>0</v>
      </c>
      <c r="AS37" s="19">
        <f t="shared" si="12"/>
        <v>0</v>
      </c>
      <c r="AT37" s="19">
        <f t="shared" si="12"/>
        <v>0</v>
      </c>
      <c r="AU37" s="19">
        <f t="shared" si="12"/>
        <v>0</v>
      </c>
      <c r="AV37" s="19">
        <f t="shared" si="12"/>
        <v>0</v>
      </c>
      <c r="AW37" s="19">
        <f t="shared" si="12"/>
        <v>0</v>
      </c>
      <c r="AX37" s="19">
        <f t="shared" si="12"/>
        <v>0</v>
      </c>
      <c r="AY37" s="19">
        <f t="shared" si="12"/>
        <v>0</v>
      </c>
      <c r="AZ37" s="19">
        <f t="shared" si="12"/>
        <v>0</v>
      </c>
      <c r="BA37" s="19">
        <f t="shared" si="12"/>
        <v>0</v>
      </c>
      <c r="BB37" s="19">
        <f t="shared" si="12"/>
        <v>0</v>
      </c>
      <c r="BC37" s="19">
        <f t="shared" si="12"/>
        <v>0</v>
      </c>
      <c r="BD37" s="19">
        <f t="shared" si="12"/>
        <v>0</v>
      </c>
      <c r="BE37" s="19">
        <v>0</v>
      </c>
      <c r="BF37" s="19">
        <f>SUM(Y37:BE37)</f>
        <v>0</v>
      </c>
    </row>
    <row r="38" spans="2:58" ht="24" customHeight="1" x14ac:dyDescent="0.2">
      <c r="B38" s="27"/>
      <c r="C38" s="44" t="s">
        <v>109</v>
      </c>
      <c r="D38" s="24" t="s">
        <v>115</v>
      </c>
      <c r="E38" s="13" t="s">
        <v>21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16">
        <v>0</v>
      </c>
      <c r="X38" s="16">
        <v>0</v>
      </c>
      <c r="Y38" s="20"/>
      <c r="Z38" s="20"/>
      <c r="AA38" s="20"/>
      <c r="AB38" s="20"/>
      <c r="AC38" s="20"/>
      <c r="AD38" s="20"/>
      <c r="AE38" s="20"/>
      <c r="AF38" s="20"/>
      <c r="AG38" s="20">
        <v>15</v>
      </c>
      <c r="AH38" s="20">
        <v>15</v>
      </c>
      <c r="AI38" s="20">
        <v>16</v>
      </c>
      <c r="AJ38" s="20">
        <v>14</v>
      </c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f t="shared" ref="BF38:BF45" si="13">SUM(AG38:BE38)</f>
        <v>60</v>
      </c>
    </row>
    <row r="39" spans="2:58" ht="24" customHeight="1" x14ac:dyDescent="0.2">
      <c r="B39" s="27"/>
      <c r="C39" s="45"/>
      <c r="D39" s="25"/>
      <c r="E39" s="13" t="s">
        <v>52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16">
        <v>0</v>
      </c>
      <c r="X39" s="16">
        <v>0</v>
      </c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20">
        <v>0</v>
      </c>
      <c r="BE39" s="20">
        <v>0</v>
      </c>
      <c r="BF39" s="20">
        <f t="shared" si="13"/>
        <v>0</v>
      </c>
    </row>
    <row r="40" spans="2:58" ht="24" customHeight="1" x14ac:dyDescent="0.2">
      <c r="B40" s="27"/>
      <c r="C40" s="44" t="s">
        <v>110</v>
      </c>
      <c r="D40" s="24" t="s">
        <v>87</v>
      </c>
      <c r="E40" s="13" t="s">
        <v>21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16">
        <v>0</v>
      </c>
      <c r="X40" s="16">
        <v>0</v>
      </c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>
        <v>14</v>
      </c>
      <c r="AL40" s="20">
        <v>14</v>
      </c>
      <c r="AM40" s="20">
        <v>14</v>
      </c>
      <c r="AN40" s="20">
        <v>14</v>
      </c>
      <c r="AO40" s="20">
        <v>13</v>
      </c>
      <c r="AP40" s="20">
        <v>13</v>
      </c>
      <c r="AQ40" s="20">
        <v>13</v>
      </c>
      <c r="AR40" s="20">
        <v>13</v>
      </c>
      <c r="AS40" s="20">
        <v>12</v>
      </c>
      <c r="AT40" s="20">
        <v>12</v>
      </c>
      <c r="AU40" s="20">
        <v>12</v>
      </c>
      <c r="AV40" s="20">
        <v>12</v>
      </c>
      <c r="AW40" s="20">
        <v>0</v>
      </c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20">
        <v>0</v>
      </c>
      <c r="BE40" s="20">
        <v>0</v>
      </c>
      <c r="BF40" s="20">
        <f t="shared" si="13"/>
        <v>156</v>
      </c>
    </row>
    <row r="41" spans="2:58" ht="24" customHeight="1" x14ac:dyDescent="0.2">
      <c r="B41" s="27"/>
      <c r="C41" s="45"/>
      <c r="D41" s="25"/>
      <c r="E41" s="13" t="s">
        <v>52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16">
        <v>0</v>
      </c>
      <c r="X41" s="16">
        <v>0</v>
      </c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f t="shared" si="13"/>
        <v>0</v>
      </c>
    </row>
    <row r="42" spans="2:58" ht="21.75" customHeight="1" x14ac:dyDescent="0.2">
      <c r="B42" s="27"/>
      <c r="C42" s="32" t="s">
        <v>111</v>
      </c>
      <c r="D42" s="24" t="s">
        <v>84</v>
      </c>
      <c r="E42" s="13" t="s">
        <v>21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16">
        <v>0</v>
      </c>
      <c r="X42" s="16">
        <v>0</v>
      </c>
      <c r="Y42" s="9"/>
      <c r="Z42" s="9"/>
      <c r="AA42" s="9"/>
      <c r="AB42" s="9"/>
      <c r="AC42" s="9"/>
      <c r="AD42" s="9"/>
      <c r="AE42" s="9"/>
      <c r="AF42" s="9"/>
      <c r="AG42" s="9">
        <v>18</v>
      </c>
      <c r="AH42" s="9">
        <v>18</v>
      </c>
      <c r="AI42" s="9">
        <v>18</v>
      </c>
      <c r="AJ42" s="9">
        <v>18</v>
      </c>
      <c r="AK42" s="9">
        <v>18</v>
      </c>
      <c r="AL42" s="9">
        <v>18</v>
      </c>
      <c r="AM42" s="9"/>
      <c r="AN42" s="9"/>
      <c r="AO42" s="9"/>
      <c r="AP42" s="10"/>
      <c r="AQ42" s="9"/>
      <c r="AR42" s="9"/>
      <c r="AS42" s="9"/>
      <c r="AT42" s="9"/>
      <c r="AU42" s="9"/>
      <c r="AV42" s="9"/>
      <c r="AW42" s="20">
        <v>0</v>
      </c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20">
        <v>0</v>
      </c>
      <c r="BE42" s="20">
        <v>0</v>
      </c>
      <c r="BF42" s="17">
        <f t="shared" si="13"/>
        <v>108</v>
      </c>
    </row>
    <row r="43" spans="2:58" ht="21.75" customHeight="1" x14ac:dyDescent="0.2">
      <c r="B43" s="27"/>
      <c r="C43" s="33"/>
      <c r="D43" s="25"/>
      <c r="E43" s="13" t="s">
        <v>52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16">
        <v>0</v>
      </c>
      <c r="X43" s="16">
        <v>0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20">
        <v>0</v>
      </c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20">
        <v>0</v>
      </c>
      <c r="BE43" s="20">
        <v>0</v>
      </c>
      <c r="BF43" s="17">
        <f t="shared" si="13"/>
        <v>0</v>
      </c>
    </row>
    <row r="44" spans="2:58" ht="23.25" customHeight="1" x14ac:dyDescent="0.2">
      <c r="B44" s="27"/>
      <c r="C44" s="32" t="s">
        <v>112</v>
      </c>
      <c r="D44" s="24" t="s">
        <v>85</v>
      </c>
      <c r="E44" s="13" t="s">
        <v>21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16">
        <v>0</v>
      </c>
      <c r="X44" s="16">
        <v>0</v>
      </c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>
        <v>18</v>
      </c>
      <c r="AN44" s="10">
        <v>18</v>
      </c>
      <c r="AO44" s="10">
        <v>18</v>
      </c>
      <c r="AP44" s="10">
        <v>18</v>
      </c>
      <c r="AQ44" s="10">
        <v>18</v>
      </c>
      <c r="AR44" s="10">
        <v>18</v>
      </c>
      <c r="AS44" s="10">
        <v>18</v>
      </c>
      <c r="AT44" s="10">
        <v>18</v>
      </c>
      <c r="AU44" s="10">
        <v>18</v>
      </c>
      <c r="AV44" s="10">
        <v>18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17">
        <f t="shared" si="13"/>
        <v>180</v>
      </c>
    </row>
    <row r="45" spans="2:58" ht="20.25" customHeight="1" x14ac:dyDescent="0.2">
      <c r="B45" s="27"/>
      <c r="C45" s="33"/>
      <c r="D45" s="25"/>
      <c r="E45" s="13" t="s">
        <v>52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16">
        <v>0</v>
      </c>
      <c r="X45" s="16">
        <v>0</v>
      </c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20">
        <v>0</v>
      </c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20">
        <v>0</v>
      </c>
      <c r="BE45" s="20">
        <v>0</v>
      </c>
      <c r="BF45" s="17">
        <f t="shared" si="13"/>
        <v>0</v>
      </c>
    </row>
    <row r="46" spans="2:58" ht="32.1" customHeight="1" x14ac:dyDescent="0.2">
      <c r="B46" s="27"/>
      <c r="C46" s="29" t="s">
        <v>51</v>
      </c>
      <c r="D46" s="29"/>
      <c r="E46" s="29"/>
      <c r="F46" s="9">
        <f>F8+F22</f>
        <v>36</v>
      </c>
      <c r="G46" s="9">
        <f t="shared" ref="G46:BE46" si="14">G8+G22</f>
        <v>36</v>
      </c>
      <c r="H46" s="9">
        <f t="shared" si="14"/>
        <v>36</v>
      </c>
      <c r="I46" s="9">
        <f t="shared" si="14"/>
        <v>36</v>
      </c>
      <c r="J46" s="9">
        <f t="shared" si="14"/>
        <v>36</v>
      </c>
      <c r="K46" s="9">
        <f t="shared" si="14"/>
        <v>36</v>
      </c>
      <c r="L46" s="9">
        <f t="shared" si="14"/>
        <v>36</v>
      </c>
      <c r="M46" s="9">
        <f t="shared" si="14"/>
        <v>36</v>
      </c>
      <c r="N46" s="9">
        <f t="shared" si="14"/>
        <v>36</v>
      </c>
      <c r="O46" s="9">
        <f t="shared" si="14"/>
        <v>36</v>
      </c>
      <c r="P46" s="9">
        <f t="shared" si="14"/>
        <v>36</v>
      </c>
      <c r="Q46" s="9">
        <f t="shared" si="14"/>
        <v>36</v>
      </c>
      <c r="R46" s="9">
        <f t="shared" si="14"/>
        <v>36</v>
      </c>
      <c r="S46" s="9">
        <f t="shared" si="14"/>
        <v>36</v>
      </c>
      <c r="T46" s="9">
        <f t="shared" si="14"/>
        <v>36</v>
      </c>
      <c r="U46" s="9">
        <f t="shared" si="14"/>
        <v>36</v>
      </c>
      <c r="V46" s="9">
        <f t="shared" si="14"/>
        <v>36</v>
      </c>
      <c r="W46" s="9">
        <f t="shared" si="14"/>
        <v>0</v>
      </c>
      <c r="X46" s="9">
        <f t="shared" si="14"/>
        <v>0</v>
      </c>
      <c r="Y46" s="9">
        <f t="shared" si="14"/>
        <v>36</v>
      </c>
      <c r="Z46" s="9">
        <f t="shared" si="14"/>
        <v>36</v>
      </c>
      <c r="AA46" s="9">
        <f t="shared" si="14"/>
        <v>36</v>
      </c>
      <c r="AB46" s="9">
        <f t="shared" si="14"/>
        <v>36</v>
      </c>
      <c r="AC46" s="9">
        <f t="shared" si="14"/>
        <v>36</v>
      </c>
      <c r="AD46" s="9">
        <f t="shared" si="14"/>
        <v>36</v>
      </c>
      <c r="AE46" s="9">
        <f t="shared" si="14"/>
        <v>36</v>
      </c>
      <c r="AF46" s="9">
        <f t="shared" si="14"/>
        <v>36</v>
      </c>
      <c r="AG46" s="9">
        <f t="shared" si="14"/>
        <v>36</v>
      </c>
      <c r="AH46" s="9">
        <f t="shared" si="14"/>
        <v>36</v>
      </c>
      <c r="AI46" s="9">
        <f t="shared" si="14"/>
        <v>36</v>
      </c>
      <c r="AJ46" s="9">
        <f t="shared" si="14"/>
        <v>36</v>
      </c>
      <c r="AK46" s="9">
        <f t="shared" si="14"/>
        <v>36</v>
      </c>
      <c r="AL46" s="9">
        <f t="shared" si="14"/>
        <v>36</v>
      </c>
      <c r="AM46" s="9">
        <f t="shared" si="14"/>
        <v>36</v>
      </c>
      <c r="AN46" s="9">
        <f t="shared" si="14"/>
        <v>36</v>
      </c>
      <c r="AO46" s="9">
        <f t="shared" si="14"/>
        <v>36</v>
      </c>
      <c r="AP46" s="9">
        <f t="shared" si="14"/>
        <v>36</v>
      </c>
      <c r="AQ46" s="9">
        <f t="shared" si="14"/>
        <v>36</v>
      </c>
      <c r="AR46" s="9">
        <f t="shared" si="14"/>
        <v>36</v>
      </c>
      <c r="AS46" s="9">
        <f t="shared" si="14"/>
        <v>36</v>
      </c>
      <c r="AT46" s="9">
        <f t="shared" si="14"/>
        <v>36</v>
      </c>
      <c r="AU46" s="9">
        <f t="shared" si="14"/>
        <v>36</v>
      </c>
      <c r="AV46" s="9">
        <f t="shared" si="14"/>
        <v>36</v>
      </c>
      <c r="AW46" s="9">
        <f t="shared" si="14"/>
        <v>0</v>
      </c>
      <c r="AX46" s="9">
        <f t="shared" si="14"/>
        <v>0</v>
      </c>
      <c r="AY46" s="9">
        <f t="shared" si="14"/>
        <v>0</v>
      </c>
      <c r="AZ46" s="9">
        <f t="shared" si="14"/>
        <v>0</v>
      </c>
      <c r="BA46" s="9">
        <f t="shared" si="14"/>
        <v>0</v>
      </c>
      <c r="BB46" s="9">
        <f t="shared" si="14"/>
        <v>0</v>
      </c>
      <c r="BC46" s="9">
        <f t="shared" si="14"/>
        <v>0</v>
      </c>
      <c r="BD46" s="9">
        <f t="shared" si="14"/>
        <v>0</v>
      </c>
      <c r="BE46" s="9">
        <f t="shared" si="14"/>
        <v>0</v>
      </c>
      <c r="BF46" s="10">
        <f>SUM(F46:BE46)</f>
        <v>1476</v>
      </c>
    </row>
    <row r="47" spans="2:58" ht="28.5" customHeight="1" x14ac:dyDescent="0.2">
      <c r="B47" s="27"/>
      <c r="C47" s="29" t="s">
        <v>54</v>
      </c>
      <c r="D47" s="29"/>
      <c r="E47" s="29"/>
      <c r="F47" s="9">
        <f>F9+F23</f>
        <v>0</v>
      </c>
      <c r="G47" s="9">
        <f t="shared" ref="G47:BE47" si="15">G9+G23</f>
        <v>0</v>
      </c>
      <c r="H47" s="9">
        <f t="shared" si="15"/>
        <v>0</v>
      </c>
      <c r="I47" s="9">
        <f t="shared" si="15"/>
        <v>0</v>
      </c>
      <c r="J47" s="9">
        <f t="shared" si="15"/>
        <v>0</v>
      </c>
      <c r="K47" s="9">
        <f t="shared" si="15"/>
        <v>0</v>
      </c>
      <c r="L47" s="9">
        <f t="shared" si="15"/>
        <v>0</v>
      </c>
      <c r="M47" s="9">
        <f t="shared" si="15"/>
        <v>0</v>
      </c>
      <c r="N47" s="9">
        <f t="shared" si="15"/>
        <v>0</v>
      </c>
      <c r="O47" s="9">
        <f t="shared" si="15"/>
        <v>0</v>
      </c>
      <c r="P47" s="9">
        <f t="shared" si="15"/>
        <v>0</v>
      </c>
      <c r="Q47" s="9">
        <f t="shared" si="15"/>
        <v>0</v>
      </c>
      <c r="R47" s="9">
        <f t="shared" si="15"/>
        <v>0</v>
      </c>
      <c r="S47" s="9">
        <f t="shared" si="15"/>
        <v>0</v>
      </c>
      <c r="T47" s="9">
        <f t="shared" si="15"/>
        <v>0</v>
      </c>
      <c r="U47" s="9">
        <f t="shared" si="15"/>
        <v>0</v>
      </c>
      <c r="V47" s="9">
        <f t="shared" si="15"/>
        <v>0</v>
      </c>
      <c r="W47" s="9">
        <f t="shared" si="15"/>
        <v>0</v>
      </c>
      <c r="X47" s="9">
        <f t="shared" si="15"/>
        <v>0</v>
      </c>
      <c r="Y47" s="9">
        <f t="shared" si="15"/>
        <v>0</v>
      </c>
      <c r="Z47" s="9">
        <f t="shared" si="15"/>
        <v>0</v>
      </c>
      <c r="AA47" s="9">
        <f t="shared" si="15"/>
        <v>0</v>
      </c>
      <c r="AB47" s="9">
        <f t="shared" si="15"/>
        <v>0</v>
      </c>
      <c r="AC47" s="9">
        <f t="shared" si="15"/>
        <v>0</v>
      </c>
      <c r="AD47" s="9">
        <f t="shared" si="15"/>
        <v>0</v>
      </c>
      <c r="AE47" s="9">
        <f t="shared" si="15"/>
        <v>0</v>
      </c>
      <c r="AF47" s="9">
        <f t="shared" si="15"/>
        <v>0</v>
      </c>
      <c r="AG47" s="9">
        <f t="shared" si="15"/>
        <v>0</v>
      </c>
      <c r="AH47" s="9">
        <f t="shared" si="15"/>
        <v>0</v>
      </c>
      <c r="AI47" s="9">
        <f t="shared" si="15"/>
        <v>0</v>
      </c>
      <c r="AJ47" s="9">
        <f t="shared" si="15"/>
        <v>0</v>
      </c>
      <c r="AK47" s="9">
        <f t="shared" si="15"/>
        <v>0</v>
      </c>
      <c r="AL47" s="9">
        <f t="shared" si="15"/>
        <v>0</v>
      </c>
      <c r="AM47" s="9">
        <f t="shared" si="15"/>
        <v>0</v>
      </c>
      <c r="AN47" s="9">
        <f t="shared" si="15"/>
        <v>0</v>
      </c>
      <c r="AO47" s="9">
        <f t="shared" si="15"/>
        <v>0</v>
      </c>
      <c r="AP47" s="9">
        <f t="shared" si="15"/>
        <v>0</v>
      </c>
      <c r="AQ47" s="9">
        <f t="shared" si="15"/>
        <v>0</v>
      </c>
      <c r="AR47" s="9">
        <f t="shared" si="15"/>
        <v>0</v>
      </c>
      <c r="AS47" s="9">
        <f t="shared" si="15"/>
        <v>0</v>
      </c>
      <c r="AT47" s="9">
        <f t="shared" si="15"/>
        <v>0</v>
      </c>
      <c r="AU47" s="9">
        <f t="shared" si="15"/>
        <v>0</v>
      </c>
      <c r="AV47" s="9">
        <f t="shared" si="15"/>
        <v>0</v>
      </c>
      <c r="AW47" s="9">
        <f t="shared" si="15"/>
        <v>0</v>
      </c>
      <c r="AX47" s="9">
        <f t="shared" si="15"/>
        <v>0</v>
      </c>
      <c r="AY47" s="9">
        <f t="shared" si="15"/>
        <v>0</v>
      </c>
      <c r="AZ47" s="9">
        <f t="shared" si="15"/>
        <v>0</v>
      </c>
      <c r="BA47" s="9">
        <f t="shared" si="15"/>
        <v>0</v>
      </c>
      <c r="BB47" s="9">
        <f t="shared" si="15"/>
        <v>0</v>
      </c>
      <c r="BC47" s="9">
        <f t="shared" si="15"/>
        <v>0</v>
      </c>
      <c r="BD47" s="9">
        <f t="shared" si="15"/>
        <v>0</v>
      </c>
      <c r="BE47" s="9">
        <f t="shared" si="15"/>
        <v>0</v>
      </c>
      <c r="BF47" s="9">
        <f>SUM(F47:BE47)</f>
        <v>0</v>
      </c>
    </row>
    <row r="48" spans="2:58" ht="27" customHeight="1" x14ac:dyDescent="0.2">
      <c r="B48" s="28"/>
      <c r="C48" s="29" t="s">
        <v>55</v>
      </c>
      <c r="D48" s="29"/>
      <c r="E48" s="29"/>
      <c r="F48" s="9">
        <f>F46+F47</f>
        <v>36</v>
      </c>
      <c r="G48" s="9">
        <f t="shared" ref="G48:AV48" si="16">G46+G47</f>
        <v>36</v>
      </c>
      <c r="H48" s="9">
        <f t="shared" si="16"/>
        <v>36</v>
      </c>
      <c r="I48" s="9">
        <f t="shared" si="16"/>
        <v>36</v>
      </c>
      <c r="J48" s="9">
        <f t="shared" si="16"/>
        <v>36</v>
      </c>
      <c r="K48" s="9">
        <f t="shared" si="16"/>
        <v>36</v>
      </c>
      <c r="L48" s="9">
        <f t="shared" si="16"/>
        <v>36</v>
      </c>
      <c r="M48" s="9">
        <f t="shared" si="16"/>
        <v>36</v>
      </c>
      <c r="N48" s="9">
        <f t="shared" si="16"/>
        <v>36</v>
      </c>
      <c r="O48" s="9">
        <f t="shared" si="16"/>
        <v>36</v>
      </c>
      <c r="P48" s="9">
        <f t="shared" si="16"/>
        <v>36</v>
      </c>
      <c r="Q48" s="9">
        <f t="shared" si="16"/>
        <v>36</v>
      </c>
      <c r="R48" s="9">
        <f t="shared" si="16"/>
        <v>36</v>
      </c>
      <c r="S48" s="9">
        <f t="shared" si="16"/>
        <v>36</v>
      </c>
      <c r="T48" s="9">
        <f t="shared" si="16"/>
        <v>36</v>
      </c>
      <c r="U48" s="9">
        <f t="shared" si="16"/>
        <v>36</v>
      </c>
      <c r="V48" s="9">
        <f t="shared" si="16"/>
        <v>36</v>
      </c>
      <c r="W48" s="16">
        <v>0</v>
      </c>
      <c r="X48" s="16">
        <v>0</v>
      </c>
      <c r="Y48" s="9">
        <f t="shared" si="16"/>
        <v>36</v>
      </c>
      <c r="Z48" s="9">
        <f t="shared" si="16"/>
        <v>36</v>
      </c>
      <c r="AA48" s="9">
        <f t="shared" si="16"/>
        <v>36</v>
      </c>
      <c r="AB48" s="9">
        <f t="shared" si="16"/>
        <v>36</v>
      </c>
      <c r="AC48" s="9">
        <f t="shared" si="16"/>
        <v>36</v>
      </c>
      <c r="AD48" s="9">
        <f t="shared" si="16"/>
        <v>36</v>
      </c>
      <c r="AE48" s="9">
        <f t="shared" si="16"/>
        <v>36</v>
      </c>
      <c r="AF48" s="9">
        <f t="shared" si="16"/>
        <v>36</v>
      </c>
      <c r="AG48" s="9">
        <f t="shared" si="16"/>
        <v>36</v>
      </c>
      <c r="AH48" s="9">
        <f t="shared" si="16"/>
        <v>36</v>
      </c>
      <c r="AI48" s="9">
        <f t="shared" si="16"/>
        <v>36</v>
      </c>
      <c r="AJ48" s="9">
        <f t="shared" si="16"/>
        <v>36</v>
      </c>
      <c r="AK48" s="9">
        <f t="shared" si="16"/>
        <v>36</v>
      </c>
      <c r="AL48" s="9">
        <f t="shared" si="16"/>
        <v>36</v>
      </c>
      <c r="AM48" s="9">
        <f t="shared" si="16"/>
        <v>36</v>
      </c>
      <c r="AN48" s="9">
        <f t="shared" si="16"/>
        <v>36</v>
      </c>
      <c r="AO48" s="9">
        <f t="shared" si="16"/>
        <v>36</v>
      </c>
      <c r="AP48" s="9">
        <f t="shared" si="16"/>
        <v>36</v>
      </c>
      <c r="AQ48" s="9">
        <f t="shared" si="16"/>
        <v>36</v>
      </c>
      <c r="AR48" s="9">
        <f t="shared" si="16"/>
        <v>36</v>
      </c>
      <c r="AS48" s="9">
        <f t="shared" si="16"/>
        <v>36</v>
      </c>
      <c r="AT48" s="9">
        <f t="shared" si="16"/>
        <v>36</v>
      </c>
      <c r="AU48" s="9">
        <f t="shared" si="16"/>
        <v>36</v>
      </c>
      <c r="AV48" s="9">
        <f t="shared" si="16"/>
        <v>36</v>
      </c>
      <c r="AW48" s="20">
        <v>0</v>
      </c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20">
        <v>0</v>
      </c>
      <c r="BE48" s="20">
        <v>0</v>
      </c>
      <c r="BF48" s="9">
        <f>SUM(F48:BE48)</f>
        <v>1476</v>
      </c>
    </row>
    <row r="49" spans="40:57" x14ac:dyDescent="0.2">
      <c r="AN49" s="1"/>
      <c r="BC49" s="1"/>
      <c r="BD49" s="1"/>
      <c r="BE49" s="1"/>
    </row>
  </sheetData>
  <sheetProtection selectLockedCells="1" selectUnlockedCells="1"/>
  <mergeCells count="63">
    <mergeCell ref="C44:C45"/>
    <mergeCell ref="D44:D45"/>
    <mergeCell ref="C48:E48"/>
    <mergeCell ref="C46:E46"/>
    <mergeCell ref="C47:E47"/>
    <mergeCell ref="C34:C35"/>
    <mergeCell ref="D34:D35"/>
    <mergeCell ref="C36:C37"/>
    <mergeCell ref="D36:D37"/>
    <mergeCell ref="C42:C43"/>
    <mergeCell ref="D42:D43"/>
    <mergeCell ref="C38:C39"/>
    <mergeCell ref="C40:C41"/>
    <mergeCell ref="D38:D39"/>
    <mergeCell ref="D40:D41"/>
    <mergeCell ref="C24:C25"/>
    <mergeCell ref="D24:D25"/>
    <mergeCell ref="C32:C33"/>
    <mergeCell ref="D32:D33"/>
    <mergeCell ref="C30:C31"/>
    <mergeCell ref="D30:D31"/>
    <mergeCell ref="C18:C19"/>
    <mergeCell ref="D18:D19"/>
    <mergeCell ref="C20:C21"/>
    <mergeCell ref="D20:D21"/>
    <mergeCell ref="C22:C23"/>
    <mergeCell ref="D22:D23"/>
    <mergeCell ref="C12:C13"/>
    <mergeCell ref="D12:D13"/>
    <mergeCell ref="C14:C15"/>
    <mergeCell ref="D14:D15"/>
    <mergeCell ref="C26:C27"/>
    <mergeCell ref="C28:C29"/>
    <mergeCell ref="D26:D27"/>
    <mergeCell ref="D28:D29"/>
    <mergeCell ref="C16:C17"/>
    <mergeCell ref="D16:D17"/>
    <mergeCell ref="AW3:AZ3"/>
    <mergeCell ref="BA3:BE3"/>
    <mergeCell ref="BF3:BF7"/>
    <mergeCell ref="F4:BE4"/>
    <mergeCell ref="F6:BE6"/>
    <mergeCell ref="B8:B48"/>
    <mergeCell ref="C8:C9"/>
    <mergeCell ref="D8:D9"/>
    <mergeCell ref="C10:C11"/>
    <mergeCell ref="D10:D11"/>
    <mergeCell ref="W3:Z3"/>
    <mergeCell ref="AA3:AD3"/>
    <mergeCell ref="AE3:AH3"/>
    <mergeCell ref="AI3:AL3"/>
    <mergeCell ref="AM3:AQ3"/>
    <mergeCell ref="AR3:AV3"/>
    <mergeCell ref="D2:AD2"/>
    <mergeCell ref="AE2:BF2"/>
    <mergeCell ref="B3:B7"/>
    <mergeCell ref="C3:C7"/>
    <mergeCell ref="D3:D7"/>
    <mergeCell ref="E3:E7"/>
    <mergeCell ref="F3:I3"/>
    <mergeCell ref="J3:M3"/>
    <mergeCell ref="N3:R3"/>
    <mergeCell ref="S3:V3"/>
  </mergeCells>
  <conditionalFormatting sqref="E26:E27">
    <cfRule type="duplicateValues" dxfId="3" priority="2" stopIfTrue="1"/>
  </conditionalFormatting>
  <conditionalFormatting sqref="E36:E37">
    <cfRule type="duplicateValues" dxfId="2" priority="1" stopIfTrue="1"/>
  </conditionalFormatting>
  <printOptions horizontalCentered="1"/>
  <pageMargins left="0.19652777777777777" right="0.19652777777777777" top="0" bottom="0.39374999999999999" header="0.51180555555555551" footer="0.51180555555555551"/>
  <pageSetup paperSize="9" scale="55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45"/>
  <sheetViews>
    <sheetView tabSelected="1" topLeftCell="A2" zoomScale="70" zoomScaleNormal="70" zoomScaleSheetLayoutView="70" workbookViewId="0">
      <selection activeCell="BH3" sqref="BH3"/>
    </sheetView>
  </sheetViews>
  <sheetFormatPr defaultColWidth="9" defaultRowHeight="12.75" x14ac:dyDescent="0.2"/>
  <cols>
    <col min="1" max="1" width="5.42578125" customWidth="1"/>
    <col min="2" max="2" width="3" style="1" customWidth="1"/>
    <col min="3" max="3" width="10" style="1" customWidth="1"/>
    <col min="4" max="4" width="21.140625" style="2" customWidth="1"/>
    <col min="5" max="5" width="8.85546875" style="1" customWidth="1"/>
    <col min="6" max="11" width="3.7109375" style="1" customWidth="1"/>
    <col min="12" max="12" width="4" style="1" customWidth="1"/>
    <col min="13" max="22" width="3.7109375" style="1" customWidth="1"/>
    <col min="23" max="23" width="4.42578125" style="1" customWidth="1"/>
    <col min="24" max="34" width="3.7109375" style="1" customWidth="1"/>
    <col min="35" max="37" width="3.7109375" style="3" customWidth="1"/>
    <col min="38" max="39" width="3.7109375" style="1" customWidth="1"/>
    <col min="40" max="40" width="3.7109375" customWidth="1"/>
    <col min="41" max="43" width="3.7109375" style="4" customWidth="1"/>
    <col min="44" max="45" width="3.7109375" style="1" customWidth="1"/>
    <col min="46" max="46" width="3.5703125" style="1" customWidth="1"/>
    <col min="47" max="48" width="3.85546875" style="1" customWidth="1"/>
    <col min="49" max="54" width="3.7109375" style="1" customWidth="1"/>
    <col min="55" max="57" width="3.7109375" customWidth="1"/>
    <col min="58" max="58" width="7.85546875" style="4" customWidth="1"/>
    <col min="59" max="59" width="5.7109375" customWidth="1"/>
    <col min="60" max="64" width="3" customWidth="1"/>
  </cols>
  <sheetData>
    <row r="1" spans="2:59" hidden="1" x14ac:dyDescent="0.2"/>
    <row r="2" spans="2:59" ht="72" customHeight="1" x14ac:dyDescent="0.25">
      <c r="C2" s="5" t="s">
        <v>0</v>
      </c>
      <c r="D2" s="51" t="s">
        <v>133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48" t="s">
        <v>117</v>
      </c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</row>
    <row r="3" spans="2:59" ht="72" customHeight="1" x14ac:dyDescent="0.2">
      <c r="B3" s="52" t="s">
        <v>1</v>
      </c>
      <c r="C3" s="52" t="s">
        <v>2</v>
      </c>
      <c r="D3" s="53" t="s">
        <v>3</v>
      </c>
      <c r="E3" s="53" t="s">
        <v>4</v>
      </c>
      <c r="F3" s="29" t="s">
        <v>5</v>
      </c>
      <c r="G3" s="29"/>
      <c r="H3" s="29"/>
      <c r="I3" s="29"/>
      <c r="J3" s="29" t="s">
        <v>6</v>
      </c>
      <c r="K3" s="29"/>
      <c r="L3" s="29"/>
      <c r="M3" s="29"/>
      <c r="N3" s="29" t="s">
        <v>7</v>
      </c>
      <c r="O3" s="29"/>
      <c r="P3" s="29"/>
      <c r="Q3" s="29"/>
      <c r="R3" s="29"/>
      <c r="S3" s="49" t="s">
        <v>8</v>
      </c>
      <c r="T3" s="49"/>
      <c r="U3" s="49"/>
      <c r="V3" s="49"/>
      <c r="W3" s="50" t="s">
        <v>9</v>
      </c>
      <c r="X3" s="50"/>
      <c r="Y3" s="50"/>
      <c r="Z3" s="50"/>
      <c r="AA3" s="49" t="s">
        <v>10</v>
      </c>
      <c r="AB3" s="49"/>
      <c r="AC3" s="49"/>
      <c r="AD3" s="49"/>
      <c r="AE3" s="49" t="s">
        <v>11</v>
      </c>
      <c r="AF3" s="49"/>
      <c r="AG3" s="49"/>
      <c r="AH3" s="49"/>
      <c r="AI3" s="50" t="s">
        <v>12</v>
      </c>
      <c r="AJ3" s="50"/>
      <c r="AK3" s="50"/>
      <c r="AL3" s="50"/>
      <c r="AM3" s="49" t="s">
        <v>13</v>
      </c>
      <c r="AN3" s="49"/>
      <c r="AO3" s="49"/>
      <c r="AP3" s="49"/>
      <c r="AQ3" s="49"/>
      <c r="AR3" s="49" t="s">
        <v>14</v>
      </c>
      <c r="AS3" s="49"/>
      <c r="AT3" s="49"/>
      <c r="AU3" s="49"/>
      <c r="AV3" s="49"/>
      <c r="AW3" s="49" t="s">
        <v>15</v>
      </c>
      <c r="AX3" s="49"/>
      <c r="AY3" s="49"/>
      <c r="AZ3" s="49"/>
      <c r="BA3" s="49" t="s">
        <v>16</v>
      </c>
      <c r="BB3" s="49"/>
      <c r="BC3" s="49"/>
      <c r="BD3" s="49"/>
      <c r="BE3" s="49"/>
      <c r="BF3" s="56" t="s">
        <v>17</v>
      </c>
    </row>
    <row r="4" spans="2:59" x14ac:dyDescent="0.2">
      <c r="B4" s="52"/>
      <c r="C4" s="52"/>
      <c r="D4" s="53"/>
      <c r="E4" s="53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56"/>
    </row>
    <row r="5" spans="2:59" ht="19.5" customHeight="1" x14ac:dyDescent="0.2">
      <c r="B5" s="52"/>
      <c r="C5" s="52"/>
      <c r="D5" s="53"/>
      <c r="E5" s="53"/>
      <c r="F5" s="11">
        <v>36</v>
      </c>
      <c r="G5" s="11">
        <v>37</v>
      </c>
      <c r="H5" s="11">
        <v>38</v>
      </c>
      <c r="I5" s="11">
        <v>39</v>
      </c>
      <c r="J5" s="11">
        <v>40</v>
      </c>
      <c r="K5" s="11">
        <v>41</v>
      </c>
      <c r="L5" s="11">
        <v>42</v>
      </c>
      <c r="M5" s="11">
        <v>43</v>
      </c>
      <c r="N5" s="11">
        <v>44</v>
      </c>
      <c r="O5" s="11">
        <v>45</v>
      </c>
      <c r="P5" s="11">
        <v>46</v>
      </c>
      <c r="Q5" s="11">
        <v>47</v>
      </c>
      <c r="R5" s="11">
        <v>48</v>
      </c>
      <c r="S5" s="11">
        <v>49</v>
      </c>
      <c r="T5" s="11">
        <v>50</v>
      </c>
      <c r="U5" s="11">
        <v>51</v>
      </c>
      <c r="V5" s="11">
        <v>52</v>
      </c>
      <c r="W5" s="11">
        <v>1</v>
      </c>
      <c r="X5" s="11">
        <v>2</v>
      </c>
      <c r="Y5" s="11">
        <v>3</v>
      </c>
      <c r="Z5" s="11">
        <v>4</v>
      </c>
      <c r="AA5" s="11">
        <v>5</v>
      </c>
      <c r="AB5" s="11">
        <v>6</v>
      </c>
      <c r="AC5" s="11">
        <v>7</v>
      </c>
      <c r="AD5" s="11">
        <v>8</v>
      </c>
      <c r="AE5" s="11">
        <v>9</v>
      </c>
      <c r="AF5" s="11">
        <v>10</v>
      </c>
      <c r="AG5" s="11">
        <v>11</v>
      </c>
      <c r="AH5" s="12">
        <v>12</v>
      </c>
      <c r="AI5" s="12">
        <v>13</v>
      </c>
      <c r="AJ5" s="12">
        <v>14</v>
      </c>
      <c r="AK5" s="11">
        <v>15</v>
      </c>
      <c r="AL5" s="11">
        <v>16</v>
      </c>
      <c r="AM5" s="11">
        <v>17</v>
      </c>
      <c r="AN5" s="11">
        <v>18</v>
      </c>
      <c r="AO5" s="11">
        <v>19</v>
      </c>
      <c r="AP5" s="11">
        <v>20</v>
      </c>
      <c r="AQ5" s="11">
        <v>21</v>
      </c>
      <c r="AR5" s="11">
        <v>22</v>
      </c>
      <c r="AS5" s="11">
        <v>23</v>
      </c>
      <c r="AT5" s="11">
        <v>24</v>
      </c>
      <c r="AU5" s="11">
        <v>25</v>
      </c>
      <c r="AV5" s="11">
        <v>26</v>
      </c>
      <c r="AW5" s="11">
        <v>2</v>
      </c>
      <c r="AX5" s="11">
        <v>7</v>
      </c>
      <c r="AY5" s="11">
        <v>28</v>
      </c>
      <c r="AZ5" s="11">
        <v>29</v>
      </c>
      <c r="BA5" s="11">
        <v>30</v>
      </c>
      <c r="BB5" s="11">
        <v>31</v>
      </c>
      <c r="BC5" s="11">
        <v>32</v>
      </c>
      <c r="BD5" s="11">
        <v>33</v>
      </c>
      <c r="BE5" s="11">
        <v>34</v>
      </c>
      <c r="BF5" s="56"/>
    </row>
    <row r="6" spans="2:59" x14ac:dyDescent="0.2">
      <c r="B6" s="52"/>
      <c r="C6" s="52"/>
      <c r="D6" s="53"/>
      <c r="E6" s="53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56"/>
    </row>
    <row r="7" spans="2:59" ht="26.25" customHeight="1" x14ac:dyDescent="0.2">
      <c r="B7" s="52"/>
      <c r="C7" s="52"/>
      <c r="D7" s="53"/>
      <c r="E7" s="53"/>
      <c r="F7" s="11">
        <v>1</v>
      </c>
      <c r="G7" s="11">
        <v>2</v>
      </c>
      <c r="H7" s="11">
        <v>3</v>
      </c>
      <c r="I7" s="11">
        <v>4</v>
      </c>
      <c r="J7" s="11">
        <v>5</v>
      </c>
      <c r="K7" s="11">
        <v>6</v>
      </c>
      <c r="L7" s="11">
        <v>7</v>
      </c>
      <c r="M7" s="11">
        <v>8</v>
      </c>
      <c r="N7" s="11">
        <v>9</v>
      </c>
      <c r="O7" s="11">
        <v>10</v>
      </c>
      <c r="P7" s="11">
        <v>11</v>
      </c>
      <c r="Q7" s="11">
        <v>12</v>
      </c>
      <c r="R7" s="11">
        <v>13</v>
      </c>
      <c r="S7" s="11">
        <v>14</v>
      </c>
      <c r="T7" s="11">
        <v>15</v>
      </c>
      <c r="U7" s="11">
        <v>16</v>
      </c>
      <c r="V7" s="11">
        <v>17</v>
      </c>
      <c r="W7" s="11">
        <v>18</v>
      </c>
      <c r="X7" s="11">
        <v>19</v>
      </c>
      <c r="Y7" s="11">
        <v>20</v>
      </c>
      <c r="Z7" s="11">
        <v>21</v>
      </c>
      <c r="AA7" s="11">
        <v>22</v>
      </c>
      <c r="AB7" s="11">
        <v>23</v>
      </c>
      <c r="AC7" s="11">
        <v>24</v>
      </c>
      <c r="AD7" s="11">
        <v>25</v>
      </c>
      <c r="AE7" s="11">
        <v>26</v>
      </c>
      <c r="AF7" s="11">
        <v>27</v>
      </c>
      <c r="AG7" s="11">
        <v>28</v>
      </c>
      <c r="AH7" s="11">
        <v>29</v>
      </c>
      <c r="AI7" s="11">
        <v>30</v>
      </c>
      <c r="AJ7" s="12">
        <v>31</v>
      </c>
      <c r="AK7" s="12">
        <v>32</v>
      </c>
      <c r="AL7" s="12">
        <v>33</v>
      </c>
      <c r="AM7" s="11">
        <v>34</v>
      </c>
      <c r="AN7" s="11">
        <v>35</v>
      </c>
      <c r="AO7" s="11">
        <v>36</v>
      </c>
      <c r="AP7" s="11">
        <v>37</v>
      </c>
      <c r="AQ7" s="11">
        <v>38</v>
      </c>
      <c r="AR7" s="11">
        <v>39</v>
      </c>
      <c r="AS7" s="11">
        <v>40</v>
      </c>
      <c r="AT7" s="11">
        <v>41</v>
      </c>
      <c r="AU7" s="11">
        <v>42</v>
      </c>
      <c r="AV7" s="11">
        <v>43</v>
      </c>
      <c r="AW7" s="11">
        <v>44</v>
      </c>
      <c r="AX7" s="11">
        <v>45</v>
      </c>
      <c r="AY7" s="11">
        <v>46</v>
      </c>
      <c r="AZ7" s="11">
        <v>47</v>
      </c>
      <c r="BA7" s="11">
        <v>48</v>
      </c>
      <c r="BB7" s="11">
        <v>49</v>
      </c>
      <c r="BC7" s="11">
        <v>50</v>
      </c>
      <c r="BD7" s="11">
        <v>51</v>
      </c>
      <c r="BE7" s="11">
        <v>52</v>
      </c>
      <c r="BF7" s="56"/>
    </row>
    <row r="8" spans="2:59" s="6" customFormat="1" ht="19.5" customHeight="1" x14ac:dyDescent="0.2">
      <c r="B8" s="26" t="s">
        <v>119</v>
      </c>
      <c r="C8" s="36" t="s">
        <v>48</v>
      </c>
      <c r="D8" s="34" t="s">
        <v>49</v>
      </c>
      <c r="E8" s="18" t="s">
        <v>21</v>
      </c>
      <c r="F8" s="19">
        <f>F10+F12+F14+F16</f>
        <v>5</v>
      </c>
      <c r="G8" s="19">
        <f t="shared" ref="G8:BE8" si="0">G10+G12+G14+G16</f>
        <v>5</v>
      </c>
      <c r="H8" s="19">
        <f t="shared" si="0"/>
        <v>6</v>
      </c>
      <c r="I8" s="19">
        <f t="shared" si="0"/>
        <v>6</v>
      </c>
      <c r="J8" s="19">
        <f t="shared" si="0"/>
        <v>6</v>
      </c>
      <c r="K8" s="19">
        <f t="shared" si="0"/>
        <v>6</v>
      </c>
      <c r="L8" s="19">
        <f t="shared" si="0"/>
        <v>6</v>
      </c>
      <c r="M8" s="19">
        <f t="shared" si="0"/>
        <v>6</v>
      </c>
      <c r="N8" s="19">
        <f t="shared" si="0"/>
        <v>6</v>
      </c>
      <c r="O8" s="19">
        <f t="shared" si="0"/>
        <v>6</v>
      </c>
      <c r="P8" s="19">
        <f t="shared" si="0"/>
        <v>6</v>
      </c>
      <c r="Q8" s="19">
        <f t="shared" si="0"/>
        <v>6</v>
      </c>
      <c r="R8" s="19">
        <f t="shared" si="0"/>
        <v>6</v>
      </c>
      <c r="S8" s="19">
        <f t="shared" si="0"/>
        <v>7</v>
      </c>
      <c r="T8" s="19">
        <f t="shared" si="0"/>
        <v>7</v>
      </c>
      <c r="U8" s="19">
        <f t="shared" si="0"/>
        <v>6</v>
      </c>
      <c r="V8" s="19">
        <f t="shared" si="0"/>
        <v>6</v>
      </c>
      <c r="W8" s="19">
        <f t="shared" si="0"/>
        <v>0</v>
      </c>
      <c r="X8" s="19">
        <f t="shared" si="0"/>
        <v>0</v>
      </c>
      <c r="Y8" s="19">
        <f t="shared" si="0"/>
        <v>3</v>
      </c>
      <c r="Z8" s="19">
        <f t="shared" si="0"/>
        <v>3</v>
      </c>
      <c r="AA8" s="19">
        <f t="shared" si="0"/>
        <v>3</v>
      </c>
      <c r="AB8" s="19">
        <f t="shared" si="0"/>
        <v>3</v>
      </c>
      <c r="AC8" s="19">
        <f t="shared" si="0"/>
        <v>3</v>
      </c>
      <c r="AD8" s="19">
        <f t="shared" si="0"/>
        <v>3</v>
      </c>
      <c r="AE8" s="19">
        <f t="shared" si="0"/>
        <v>4</v>
      </c>
      <c r="AF8" s="19">
        <f t="shared" si="0"/>
        <v>4</v>
      </c>
      <c r="AG8" s="19">
        <f t="shared" si="0"/>
        <v>4</v>
      </c>
      <c r="AH8" s="19">
        <f t="shared" si="0"/>
        <v>4</v>
      </c>
      <c r="AI8" s="19">
        <f t="shared" si="0"/>
        <v>4</v>
      </c>
      <c r="AJ8" s="19">
        <f t="shared" si="0"/>
        <v>4</v>
      </c>
      <c r="AK8" s="19">
        <f t="shared" si="0"/>
        <v>3</v>
      </c>
      <c r="AL8" s="19">
        <f t="shared" si="0"/>
        <v>3</v>
      </c>
      <c r="AM8" s="19">
        <f t="shared" si="0"/>
        <v>3</v>
      </c>
      <c r="AN8" s="19">
        <f t="shared" si="0"/>
        <v>3</v>
      </c>
      <c r="AO8" s="19">
        <f t="shared" si="0"/>
        <v>3</v>
      </c>
      <c r="AP8" s="19">
        <f t="shared" si="0"/>
        <v>3</v>
      </c>
      <c r="AQ8" s="19">
        <f t="shared" si="0"/>
        <v>3</v>
      </c>
      <c r="AR8" s="19">
        <f t="shared" si="0"/>
        <v>3</v>
      </c>
      <c r="AS8" s="19">
        <f t="shared" si="0"/>
        <v>3</v>
      </c>
      <c r="AT8" s="19">
        <f t="shared" si="0"/>
        <v>3</v>
      </c>
      <c r="AU8" s="19">
        <f t="shared" si="0"/>
        <v>0</v>
      </c>
      <c r="AV8" s="19">
        <f t="shared" si="0"/>
        <v>0</v>
      </c>
      <c r="AW8" s="19">
        <f t="shared" si="0"/>
        <v>0</v>
      </c>
      <c r="AX8" s="19">
        <f t="shared" si="0"/>
        <v>0</v>
      </c>
      <c r="AY8" s="19">
        <f t="shared" si="0"/>
        <v>0</v>
      </c>
      <c r="AZ8" s="19">
        <f t="shared" si="0"/>
        <v>0</v>
      </c>
      <c r="BA8" s="19">
        <f t="shared" si="0"/>
        <v>0</v>
      </c>
      <c r="BB8" s="19">
        <f t="shared" si="0"/>
        <v>0</v>
      </c>
      <c r="BC8" s="19">
        <f t="shared" si="0"/>
        <v>0</v>
      </c>
      <c r="BD8" s="19">
        <f t="shared" si="0"/>
        <v>0</v>
      </c>
      <c r="BE8" s="19">
        <f t="shared" si="0"/>
        <v>0</v>
      </c>
      <c r="BF8" s="19"/>
    </row>
    <row r="9" spans="2:59" s="6" customFormat="1" ht="19.5" customHeight="1" x14ac:dyDescent="0.2">
      <c r="B9" s="27"/>
      <c r="C9" s="37"/>
      <c r="D9" s="35"/>
      <c r="E9" s="18" t="s">
        <v>52</v>
      </c>
      <c r="F9" s="19">
        <f>F11+F13+F15+F17</f>
        <v>0</v>
      </c>
      <c r="G9" s="19">
        <f t="shared" ref="G9:BE9" si="1">G11+G13+G15+G17</f>
        <v>0</v>
      </c>
      <c r="H9" s="19">
        <f t="shared" si="1"/>
        <v>0</v>
      </c>
      <c r="I9" s="19">
        <f t="shared" si="1"/>
        <v>0</v>
      </c>
      <c r="J9" s="19">
        <f t="shared" si="1"/>
        <v>0</v>
      </c>
      <c r="K9" s="19">
        <f t="shared" si="1"/>
        <v>0</v>
      </c>
      <c r="L9" s="19">
        <f t="shared" si="1"/>
        <v>0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 t="shared" si="1"/>
        <v>0</v>
      </c>
      <c r="Q9" s="19">
        <f t="shared" si="1"/>
        <v>0</v>
      </c>
      <c r="R9" s="19">
        <f t="shared" si="1"/>
        <v>0</v>
      </c>
      <c r="S9" s="19">
        <f t="shared" si="1"/>
        <v>0</v>
      </c>
      <c r="T9" s="19">
        <f t="shared" si="1"/>
        <v>0</v>
      </c>
      <c r="U9" s="19">
        <f t="shared" si="1"/>
        <v>0</v>
      </c>
      <c r="V9" s="19">
        <f t="shared" si="1"/>
        <v>0</v>
      </c>
      <c r="W9" s="19">
        <f t="shared" si="1"/>
        <v>0</v>
      </c>
      <c r="X9" s="19">
        <f t="shared" si="1"/>
        <v>0</v>
      </c>
      <c r="Y9" s="19">
        <f t="shared" si="1"/>
        <v>0</v>
      </c>
      <c r="Z9" s="19">
        <f t="shared" si="1"/>
        <v>0</v>
      </c>
      <c r="AA9" s="19">
        <f t="shared" si="1"/>
        <v>0</v>
      </c>
      <c r="AB9" s="19">
        <f t="shared" si="1"/>
        <v>0</v>
      </c>
      <c r="AC9" s="19">
        <f t="shared" si="1"/>
        <v>0</v>
      </c>
      <c r="AD9" s="19">
        <f t="shared" si="1"/>
        <v>0</v>
      </c>
      <c r="AE9" s="19">
        <f t="shared" si="1"/>
        <v>0</v>
      </c>
      <c r="AF9" s="19">
        <f t="shared" si="1"/>
        <v>0</v>
      </c>
      <c r="AG9" s="19">
        <f t="shared" si="1"/>
        <v>0</v>
      </c>
      <c r="AH9" s="19">
        <f t="shared" si="1"/>
        <v>0</v>
      </c>
      <c r="AI9" s="19">
        <f t="shared" si="1"/>
        <v>0</v>
      </c>
      <c r="AJ9" s="19">
        <f t="shared" si="1"/>
        <v>0</v>
      </c>
      <c r="AK9" s="19">
        <f t="shared" si="1"/>
        <v>0</v>
      </c>
      <c r="AL9" s="19">
        <f t="shared" si="1"/>
        <v>0</v>
      </c>
      <c r="AM9" s="19">
        <f t="shared" si="1"/>
        <v>0</v>
      </c>
      <c r="AN9" s="19">
        <f t="shared" si="1"/>
        <v>0</v>
      </c>
      <c r="AO9" s="19">
        <f t="shared" si="1"/>
        <v>0</v>
      </c>
      <c r="AP9" s="19">
        <f t="shared" si="1"/>
        <v>0</v>
      </c>
      <c r="AQ9" s="19">
        <f t="shared" si="1"/>
        <v>0</v>
      </c>
      <c r="AR9" s="19">
        <f t="shared" si="1"/>
        <v>0</v>
      </c>
      <c r="AS9" s="19">
        <f t="shared" si="1"/>
        <v>0</v>
      </c>
      <c r="AT9" s="19">
        <f t="shared" si="1"/>
        <v>0</v>
      </c>
      <c r="AU9" s="19">
        <f t="shared" si="1"/>
        <v>0</v>
      </c>
      <c r="AV9" s="19">
        <f t="shared" si="1"/>
        <v>0</v>
      </c>
      <c r="AW9" s="19">
        <f t="shared" si="1"/>
        <v>0</v>
      </c>
      <c r="AX9" s="19">
        <f t="shared" si="1"/>
        <v>0</v>
      </c>
      <c r="AY9" s="19">
        <f t="shared" si="1"/>
        <v>0</v>
      </c>
      <c r="AZ9" s="19">
        <f t="shared" si="1"/>
        <v>0</v>
      </c>
      <c r="BA9" s="19">
        <f t="shared" si="1"/>
        <v>0</v>
      </c>
      <c r="BB9" s="19">
        <f t="shared" si="1"/>
        <v>0</v>
      </c>
      <c r="BC9" s="19">
        <f t="shared" si="1"/>
        <v>0</v>
      </c>
      <c r="BD9" s="19">
        <f t="shared" si="1"/>
        <v>0</v>
      </c>
      <c r="BE9" s="19">
        <f t="shared" si="1"/>
        <v>0</v>
      </c>
      <c r="BF9" s="19"/>
    </row>
    <row r="10" spans="2:59" ht="20.100000000000001" customHeight="1" x14ac:dyDescent="0.2">
      <c r="B10" s="27"/>
      <c r="C10" s="30" t="s">
        <v>90</v>
      </c>
      <c r="D10" s="24" t="s">
        <v>91</v>
      </c>
      <c r="E10" s="13" t="s">
        <v>21</v>
      </c>
      <c r="F10" s="9">
        <v>3</v>
      </c>
      <c r="G10" s="9">
        <v>3</v>
      </c>
      <c r="H10" s="9">
        <v>3</v>
      </c>
      <c r="I10" s="9">
        <v>3</v>
      </c>
      <c r="J10" s="9">
        <v>3</v>
      </c>
      <c r="K10" s="9">
        <v>3</v>
      </c>
      <c r="L10" s="9">
        <v>3</v>
      </c>
      <c r="M10" s="9">
        <v>3</v>
      </c>
      <c r="N10" s="9">
        <v>3</v>
      </c>
      <c r="O10" s="9">
        <v>3</v>
      </c>
      <c r="P10" s="9">
        <v>3</v>
      </c>
      <c r="Q10" s="9">
        <v>3</v>
      </c>
      <c r="R10" s="9">
        <v>3</v>
      </c>
      <c r="S10" s="9">
        <v>3</v>
      </c>
      <c r="T10" s="9">
        <v>3</v>
      </c>
      <c r="U10" s="9">
        <v>2</v>
      </c>
      <c r="V10" s="9">
        <v>2</v>
      </c>
      <c r="W10" s="16">
        <v>0</v>
      </c>
      <c r="X10" s="16">
        <v>0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17">
        <f>SUM(F10:BE10)</f>
        <v>49</v>
      </c>
    </row>
    <row r="11" spans="2:59" ht="20.100000000000001" customHeight="1" x14ac:dyDescent="0.2">
      <c r="B11" s="27"/>
      <c r="C11" s="31"/>
      <c r="D11" s="25"/>
      <c r="E11" s="13" t="s">
        <v>52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6">
        <v>0</v>
      </c>
      <c r="X11" s="16">
        <v>0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17"/>
    </row>
    <row r="12" spans="2:59" ht="20.100000000000001" customHeight="1" x14ac:dyDescent="0.2">
      <c r="B12" s="27"/>
      <c r="C12" s="30" t="s">
        <v>93</v>
      </c>
      <c r="D12" s="24" t="s">
        <v>36</v>
      </c>
      <c r="E12" s="13" t="s">
        <v>21</v>
      </c>
      <c r="F12" s="9">
        <v>2</v>
      </c>
      <c r="G12" s="9">
        <v>2</v>
      </c>
      <c r="H12" s="9">
        <v>3</v>
      </c>
      <c r="I12" s="9">
        <v>3</v>
      </c>
      <c r="J12" s="9">
        <v>3</v>
      </c>
      <c r="K12" s="9">
        <v>3</v>
      </c>
      <c r="L12" s="9">
        <v>3</v>
      </c>
      <c r="M12" s="9">
        <v>3</v>
      </c>
      <c r="N12" s="9">
        <v>3</v>
      </c>
      <c r="O12" s="9">
        <v>3</v>
      </c>
      <c r="P12" s="9">
        <v>3</v>
      </c>
      <c r="Q12" s="9">
        <v>3</v>
      </c>
      <c r="R12" s="9">
        <v>3</v>
      </c>
      <c r="S12" s="9">
        <v>3</v>
      </c>
      <c r="T12" s="9">
        <v>3</v>
      </c>
      <c r="U12" s="9">
        <v>3</v>
      </c>
      <c r="V12" s="9">
        <v>3</v>
      </c>
      <c r="W12" s="16">
        <v>0</v>
      </c>
      <c r="X12" s="16">
        <v>0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17">
        <f>SUM(F12:BE12)</f>
        <v>49</v>
      </c>
      <c r="BG12" s="8"/>
    </row>
    <row r="13" spans="2:59" ht="20.100000000000001" customHeight="1" x14ac:dyDescent="0.2">
      <c r="B13" s="27"/>
      <c r="C13" s="31"/>
      <c r="D13" s="25"/>
      <c r="E13" s="13" t="s">
        <v>52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6">
        <v>0</v>
      </c>
      <c r="X13" s="16">
        <v>0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17"/>
      <c r="BG13" s="8"/>
    </row>
    <row r="14" spans="2:59" ht="20.100000000000001" customHeight="1" x14ac:dyDescent="0.2">
      <c r="B14" s="27"/>
      <c r="C14" s="30" t="s">
        <v>121</v>
      </c>
      <c r="D14" s="24" t="s">
        <v>123</v>
      </c>
      <c r="E14" s="13" t="s">
        <v>21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6">
        <v>0</v>
      </c>
      <c r="X14" s="16">
        <v>0</v>
      </c>
      <c r="Y14" s="9">
        <v>2</v>
      </c>
      <c r="Z14" s="9">
        <v>2</v>
      </c>
      <c r="AA14" s="9">
        <v>2</v>
      </c>
      <c r="AB14" s="9">
        <v>2</v>
      </c>
      <c r="AC14" s="9">
        <v>2</v>
      </c>
      <c r="AD14" s="9">
        <v>2</v>
      </c>
      <c r="AE14" s="9">
        <v>2</v>
      </c>
      <c r="AF14" s="9">
        <v>2</v>
      </c>
      <c r="AG14" s="9">
        <v>2</v>
      </c>
      <c r="AH14" s="9">
        <v>2</v>
      </c>
      <c r="AI14" s="9">
        <v>2</v>
      </c>
      <c r="AJ14" s="9">
        <v>2</v>
      </c>
      <c r="AK14" s="9">
        <v>1</v>
      </c>
      <c r="AL14" s="9">
        <v>1</v>
      </c>
      <c r="AM14" s="9">
        <v>1</v>
      </c>
      <c r="AN14" s="9">
        <v>1</v>
      </c>
      <c r="AO14" s="9">
        <v>1</v>
      </c>
      <c r="AP14" s="9">
        <v>1</v>
      </c>
      <c r="AQ14" s="9">
        <v>1</v>
      </c>
      <c r="AR14" s="9">
        <v>1</v>
      </c>
      <c r="AS14" s="9">
        <v>1</v>
      </c>
      <c r="AT14" s="9">
        <v>1</v>
      </c>
      <c r="AU14" s="9"/>
      <c r="AV14" s="9"/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17">
        <f>SUM(F14:BE14)</f>
        <v>34</v>
      </c>
    </row>
    <row r="15" spans="2:59" ht="20.100000000000001" customHeight="1" x14ac:dyDescent="0.2">
      <c r="B15" s="27"/>
      <c r="C15" s="31"/>
      <c r="D15" s="25"/>
      <c r="E15" s="13" t="s">
        <v>52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6">
        <v>0</v>
      </c>
      <c r="X15" s="16">
        <v>0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17">
        <f>SUM(F15:BE15)</f>
        <v>0</v>
      </c>
    </row>
    <row r="16" spans="2:59" ht="21.95" customHeight="1" x14ac:dyDescent="0.2">
      <c r="B16" s="27"/>
      <c r="C16" s="30" t="s">
        <v>122</v>
      </c>
      <c r="D16" s="24" t="s">
        <v>124</v>
      </c>
      <c r="E16" s="13" t="s">
        <v>21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>
        <v>1</v>
      </c>
      <c r="T16" s="9">
        <v>1</v>
      </c>
      <c r="U16" s="9">
        <v>1</v>
      </c>
      <c r="V16" s="9">
        <v>1</v>
      </c>
      <c r="W16" s="16">
        <v>0</v>
      </c>
      <c r="X16" s="16">
        <v>0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9">
        <v>1</v>
      </c>
      <c r="AE16" s="9">
        <v>2</v>
      </c>
      <c r="AF16" s="9">
        <v>2</v>
      </c>
      <c r="AG16" s="9">
        <v>2</v>
      </c>
      <c r="AH16" s="9">
        <v>2</v>
      </c>
      <c r="AI16" s="9">
        <v>2</v>
      </c>
      <c r="AJ16" s="9">
        <v>2</v>
      </c>
      <c r="AK16" s="9">
        <v>2</v>
      </c>
      <c r="AL16" s="9">
        <v>2</v>
      </c>
      <c r="AM16" s="9">
        <v>2</v>
      </c>
      <c r="AN16" s="9">
        <v>2</v>
      </c>
      <c r="AO16" s="9">
        <v>2</v>
      </c>
      <c r="AP16" s="9">
        <v>2</v>
      </c>
      <c r="AQ16" s="9">
        <v>2</v>
      </c>
      <c r="AR16" s="9">
        <v>2</v>
      </c>
      <c r="AS16" s="9">
        <v>2</v>
      </c>
      <c r="AT16" s="9">
        <v>2</v>
      </c>
      <c r="AU16" s="9"/>
      <c r="AV16" s="9"/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17">
        <f>SUM(F16:BE16)</f>
        <v>42</v>
      </c>
    </row>
    <row r="17" spans="2:58" ht="21.95" customHeight="1" x14ac:dyDescent="0.2">
      <c r="B17" s="27"/>
      <c r="C17" s="31"/>
      <c r="D17" s="25"/>
      <c r="E17" s="13" t="s">
        <v>52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6">
        <v>0</v>
      </c>
      <c r="X17" s="16">
        <v>0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17">
        <f>SUM(F17:BE17)</f>
        <v>0</v>
      </c>
    </row>
    <row r="18" spans="2:58" ht="19.5" customHeight="1" x14ac:dyDescent="0.2">
      <c r="B18" s="27"/>
      <c r="C18" s="36" t="s">
        <v>103</v>
      </c>
      <c r="D18" s="42" t="s">
        <v>113</v>
      </c>
      <c r="E18" s="18" t="s">
        <v>21</v>
      </c>
      <c r="F18" s="19">
        <f>F20</f>
        <v>31</v>
      </c>
      <c r="G18" s="19">
        <f t="shared" ref="G18:AQ19" si="2">G20</f>
        <v>31</v>
      </c>
      <c r="H18" s="19">
        <f t="shared" si="2"/>
        <v>30</v>
      </c>
      <c r="I18" s="19">
        <f t="shared" si="2"/>
        <v>30</v>
      </c>
      <c r="J18" s="19">
        <f t="shared" si="2"/>
        <v>30</v>
      </c>
      <c r="K18" s="19">
        <f t="shared" si="2"/>
        <v>30</v>
      </c>
      <c r="L18" s="19">
        <f t="shared" si="2"/>
        <v>30</v>
      </c>
      <c r="M18" s="19">
        <f t="shared" si="2"/>
        <v>30</v>
      </c>
      <c r="N18" s="19">
        <f t="shared" si="2"/>
        <v>30</v>
      </c>
      <c r="O18" s="19">
        <f t="shared" si="2"/>
        <v>30</v>
      </c>
      <c r="P18" s="19">
        <f t="shared" si="2"/>
        <v>30</v>
      </c>
      <c r="Q18" s="19">
        <f t="shared" si="2"/>
        <v>30</v>
      </c>
      <c r="R18" s="19">
        <f t="shared" si="2"/>
        <v>30</v>
      </c>
      <c r="S18" s="19">
        <f t="shared" si="2"/>
        <v>29</v>
      </c>
      <c r="T18" s="19">
        <f t="shared" si="2"/>
        <v>29</v>
      </c>
      <c r="U18" s="19">
        <f t="shared" si="2"/>
        <v>30</v>
      </c>
      <c r="V18" s="19">
        <f t="shared" si="2"/>
        <v>30</v>
      </c>
      <c r="W18" s="19">
        <f t="shared" si="2"/>
        <v>0</v>
      </c>
      <c r="X18" s="19">
        <f t="shared" si="2"/>
        <v>0</v>
      </c>
      <c r="Y18" s="19">
        <f t="shared" si="2"/>
        <v>33</v>
      </c>
      <c r="Z18" s="19">
        <f t="shared" si="2"/>
        <v>33</v>
      </c>
      <c r="AA18" s="19">
        <f t="shared" si="2"/>
        <v>33</v>
      </c>
      <c r="AB18" s="19">
        <f t="shared" si="2"/>
        <v>33</v>
      </c>
      <c r="AC18" s="19">
        <f t="shared" si="2"/>
        <v>33</v>
      </c>
      <c r="AD18" s="19">
        <f t="shared" si="2"/>
        <v>33</v>
      </c>
      <c r="AE18" s="19">
        <f t="shared" si="2"/>
        <v>32</v>
      </c>
      <c r="AF18" s="19">
        <f t="shared" si="2"/>
        <v>32</v>
      </c>
      <c r="AG18" s="19">
        <f t="shared" si="2"/>
        <v>32</v>
      </c>
      <c r="AH18" s="19">
        <f t="shared" si="2"/>
        <v>32</v>
      </c>
      <c r="AI18" s="19">
        <f t="shared" si="2"/>
        <v>32</v>
      </c>
      <c r="AJ18" s="19">
        <f t="shared" si="2"/>
        <v>32</v>
      </c>
      <c r="AK18" s="19">
        <f t="shared" si="2"/>
        <v>33</v>
      </c>
      <c r="AL18" s="19">
        <f t="shared" si="2"/>
        <v>33</v>
      </c>
      <c r="AM18" s="19">
        <f t="shared" si="2"/>
        <v>33</v>
      </c>
      <c r="AN18" s="19">
        <f t="shared" si="2"/>
        <v>33</v>
      </c>
      <c r="AO18" s="19">
        <f t="shared" si="2"/>
        <v>33</v>
      </c>
      <c r="AP18" s="19">
        <f t="shared" si="2"/>
        <v>33</v>
      </c>
      <c r="AQ18" s="19">
        <f t="shared" si="2"/>
        <v>33</v>
      </c>
      <c r="AR18" s="19">
        <f>AR20</f>
        <v>33</v>
      </c>
      <c r="AS18" s="19">
        <f t="shared" ref="AS18:BE19" si="3">AS20</f>
        <v>33</v>
      </c>
      <c r="AT18" s="19">
        <f t="shared" si="3"/>
        <v>33</v>
      </c>
      <c r="AU18" s="19">
        <f t="shared" si="3"/>
        <v>0</v>
      </c>
      <c r="AV18" s="19">
        <f t="shared" si="3"/>
        <v>0</v>
      </c>
      <c r="AW18" s="19">
        <f t="shared" si="3"/>
        <v>0</v>
      </c>
      <c r="AX18" s="19">
        <f t="shared" si="3"/>
        <v>0</v>
      </c>
      <c r="AY18" s="19">
        <f t="shared" si="3"/>
        <v>0</v>
      </c>
      <c r="AZ18" s="19">
        <f t="shared" si="3"/>
        <v>0</v>
      </c>
      <c r="BA18" s="19">
        <f t="shared" si="3"/>
        <v>0</v>
      </c>
      <c r="BB18" s="19">
        <f t="shared" si="3"/>
        <v>0</v>
      </c>
      <c r="BC18" s="19">
        <f t="shared" si="3"/>
        <v>0</v>
      </c>
      <c r="BD18" s="19">
        <f t="shared" si="3"/>
        <v>0</v>
      </c>
      <c r="BE18" s="19">
        <f t="shared" si="3"/>
        <v>0</v>
      </c>
      <c r="BF18" s="19"/>
    </row>
    <row r="19" spans="2:58" ht="24.75" customHeight="1" x14ac:dyDescent="0.2">
      <c r="B19" s="27"/>
      <c r="C19" s="37"/>
      <c r="D19" s="43"/>
      <c r="E19" s="18" t="s">
        <v>52</v>
      </c>
      <c r="F19" s="19">
        <f>F21</f>
        <v>0</v>
      </c>
      <c r="G19" s="19">
        <f t="shared" si="2"/>
        <v>0</v>
      </c>
      <c r="H19" s="19">
        <f t="shared" si="2"/>
        <v>0</v>
      </c>
      <c r="I19" s="19">
        <f t="shared" si="2"/>
        <v>0</v>
      </c>
      <c r="J19" s="19">
        <f t="shared" si="2"/>
        <v>0</v>
      </c>
      <c r="K19" s="19">
        <f t="shared" si="2"/>
        <v>0</v>
      </c>
      <c r="L19" s="19">
        <f t="shared" si="2"/>
        <v>0</v>
      </c>
      <c r="M19" s="19">
        <f t="shared" si="2"/>
        <v>0</v>
      </c>
      <c r="N19" s="19">
        <f t="shared" si="2"/>
        <v>0</v>
      </c>
      <c r="O19" s="19">
        <f t="shared" si="2"/>
        <v>0</v>
      </c>
      <c r="P19" s="19">
        <f t="shared" si="2"/>
        <v>0</v>
      </c>
      <c r="Q19" s="19">
        <f t="shared" si="2"/>
        <v>0</v>
      </c>
      <c r="R19" s="19">
        <f t="shared" si="2"/>
        <v>0</v>
      </c>
      <c r="S19" s="19">
        <f t="shared" si="2"/>
        <v>0</v>
      </c>
      <c r="T19" s="19">
        <f t="shared" si="2"/>
        <v>0</v>
      </c>
      <c r="U19" s="19">
        <f t="shared" si="2"/>
        <v>0</v>
      </c>
      <c r="V19" s="19">
        <f t="shared" si="2"/>
        <v>0</v>
      </c>
      <c r="W19" s="19">
        <f t="shared" si="2"/>
        <v>0</v>
      </c>
      <c r="X19" s="19">
        <f t="shared" si="2"/>
        <v>0</v>
      </c>
      <c r="Y19" s="19">
        <f t="shared" si="2"/>
        <v>0</v>
      </c>
      <c r="Z19" s="19">
        <f t="shared" si="2"/>
        <v>0</v>
      </c>
      <c r="AA19" s="19">
        <f t="shared" si="2"/>
        <v>0</v>
      </c>
      <c r="AB19" s="19">
        <f t="shared" si="2"/>
        <v>0</v>
      </c>
      <c r="AC19" s="19">
        <f t="shared" si="2"/>
        <v>0</v>
      </c>
      <c r="AD19" s="19">
        <f t="shared" si="2"/>
        <v>0</v>
      </c>
      <c r="AE19" s="19">
        <f t="shared" si="2"/>
        <v>0</v>
      </c>
      <c r="AF19" s="19">
        <f t="shared" si="2"/>
        <v>0</v>
      </c>
      <c r="AG19" s="19">
        <f t="shared" si="2"/>
        <v>0</v>
      </c>
      <c r="AH19" s="19">
        <f t="shared" si="2"/>
        <v>0</v>
      </c>
      <c r="AI19" s="19">
        <f t="shared" si="2"/>
        <v>0</v>
      </c>
      <c r="AJ19" s="19">
        <f t="shared" si="2"/>
        <v>0</v>
      </c>
      <c r="AK19" s="19">
        <f t="shared" si="2"/>
        <v>0</v>
      </c>
      <c r="AL19" s="19">
        <f t="shared" si="2"/>
        <v>0</v>
      </c>
      <c r="AM19" s="19">
        <f t="shared" si="2"/>
        <v>0</v>
      </c>
      <c r="AN19" s="19">
        <f t="shared" si="2"/>
        <v>0</v>
      </c>
      <c r="AO19" s="19">
        <f t="shared" si="2"/>
        <v>0</v>
      </c>
      <c r="AP19" s="19">
        <f t="shared" si="2"/>
        <v>0</v>
      </c>
      <c r="AQ19" s="19">
        <f t="shared" si="2"/>
        <v>0</v>
      </c>
      <c r="AR19" s="19">
        <f>AR21</f>
        <v>0</v>
      </c>
      <c r="AS19" s="19">
        <f t="shared" si="3"/>
        <v>0</v>
      </c>
      <c r="AT19" s="19">
        <f t="shared" si="3"/>
        <v>0</v>
      </c>
      <c r="AU19" s="19">
        <f t="shared" si="3"/>
        <v>0</v>
      </c>
      <c r="AV19" s="19">
        <f t="shared" si="3"/>
        <v>0</v>
      </c>
      <c r="AW19" s="19">
        <f t="shared" si="3"/>
        <v>0</v>
      </c>
      <c r="AX19" s="19">
        <f t="shared" si="3"/>
        <v>0</v>
      </c>
      <c r="AY19" s="19">
        <f t="shared" si="3"/>
        <v>0</v>
      </c>
      <c r="AZ19" s="19">
        <f t="shared" si="3"/>
        <v>0</v>
      </c>
      <c r="BA19" s="19">
        <f t="shared" si="3"/>
        <v>0</v>
      </c>
      <c r="BB19" s="19">
        <f t="shared" si="3"/>
        <v>0</v>
      </c>
      <c r="BC19" s="19">
        <f t="shared" si="3"/>
        <v>0</v>
      </c>
      <c r="BD19" s="19">
        <f t="shared" si="3"/>
        <v>0</v>
      </c>
      <c r="BE19" s="19">
        <f t="shared" si="3"/>
        <v>0</v>
      </c>
      <c r="BF19" s="19"/>
    </row>
    <row r="20" spans="2:58" ht="20.100000000000001" customHeight="1" x14ac:dyDescent="0.2">
      <c r="B20" s="27"/>
      <c r="C20" s="61" t="s">
        <v>99</v>
      </c>
      <c r="D20" s="42" t="s">
        <v>100</v>
      </c>
      <c r="E20" s="21" t="s">
        <v>21</v>
      </c>
      <c r="F20" s="22">
        <f>F22+F32</f>
        <v>31</v>
      </c>
      <c r="G20" s="22">
        <f t="shared" ref="G20:BD21" si="4">G22+G32</f>
        <v>31</v>
      </c>
      <c r="H20" s="22">
        <f t="shared" si="4"/>
        <v>30</v>
      </c>
      <c r="I20" s="22">
        <f t="shared" si="4"/>
        <v>30</v>
      </c>
      <c r="J20" s="22">
        <f t="shared" si="4"/>
        <v>30</v>
      </c>
      <c r="K20" s="22">
        <f t="shared" si="4"/>
        <v>30</v>
      </c>
      <c r="L20" s="22">
        <f t="shared" si="4"/>
        <v>30</v>
      </c>
      <c r="M20" s="22">
        <f t="shared" si="4"/>
        <v>30</v>
      </c>
      <c r="N20" s="22">
        <f t="shared" si="4"/>
        <v>30</v>
      </c>
      <c r="O20" s="22">
        <f t="shared" si="4"/>
        <v>30</v>
      </c>
      <c r="P20" s="22">
        <f t="shared" si="4"/>
        <v>30</v>
      </c>
      <c r="Q20" s="22">
        <f t="shared" si="4"/>
        <v>30</v>
      </c>
      <c r="R20" s="22">
        <f t="shared" si="4"/>
        <v>30</v>
      </c>
      <c r="S20" s="22">
        <f t="shared" si="4"/>
        <v>29</v>
      </c>
      <c r="T20" s="22">
        <f t="shared" si="4"/>
        <v>29</v>
      </c>
      <c r="U20" s="22">
        <f t="shared" si="4"/>
        <v>30</v>
      </c>
      <c r="V20" s="22">
        <f t="shared" si="4"/>
        <v>30</v>
      </c>
      <c r="W20" s="22">
        <f t="shared" si="4"/>
        <v>0</v>
      </c>
      <c r="X20" s="22">
        <f t="shared" si="4"/>
        <v>0</v>
      </c>
      <c r="Y20" s="22">
        <f t="shared" si="4"/>
        <v>33</v>
      </c>
      <c r="Z20" s="22">
        <f t="shared" si="4"/>
        <v>33</v>
      </c>
      <c r="AA20" s="22">
        <f t="shared" si="4"/>
        <v>33</v>
      </c>
      <c r="AB20" s="22">
        <f t="shared" si="4"/>
        <v>33</v>
      </c>
      <c r="AC20" s="22">
        <f t="shared" si="4"/>
        <v>33</v>
      </c>
      <c r="AD20" s="22">
        <f t="shared" si="4"/>
        <v>33</v>
      </c>
      <c r="AE20" s="22">
        <f t="shared" si="4"/>
        <v>32</v>
      </c>
      <c r="AF20" s="22">
        <f t="shared" si="4"/>
        <v>32</v>
      </c>
      <c r="AG20" s="22">
        <f t="shared" si="4"/>
        <v>32</v>
      </c>
      <c r="AH20" s="22">
        <f t="shared" si="4"/>
        <v>32</v>
      </c>
      <c r="AI20" s="22">
        <f t="shared" si="4"/>
        <v>32</v>
      </c>
      <c r="AJ20" s="22">
        <f t="shared" si="4"/>
        <v>32</v>
      </c>
      <c r="AK20" s="22">
        <f t="shared" si="4"/>
        <v>33</v>
      </c>
      <c r="AL20" s="22">
        <f t="shared" si="4"/>
        <v>33</v>
      </c>
      <c r="AM20" s="22">
        <f t="shared" si="4"/>
        <v>33</v>
      </c>
      <c r="AN20" s="22">
        <f t="shared" si="4"/>
        <v>33</v>
      </c>
      <c r="AO20" s="22">
        <f t="shared" si="4"/>
        <v>33</v>
      </c>
      <c r="AP20" s="22">
        <f t="shared" si="4"/>
        <v>33</v>
      </c>
      <c r="AQ20" s="22">
        <f t="shared" si="4"/>
        <v>33</v>
      </c>
      <c r="AR20" s="22">
        <f t="shared" si="4"/>
        <v>33</v>
      </c>
      <c r="AS20" s="22">
        <f t="shared" si="4"/>
        <v>33</v>
      </c>
      <c r="AT20" s="22">
        <f t="shared" si="4"/>
        <v>33</v>
      </c>
      <c r="AU20" s="22">
        <f t="shared" si="4"/>
        <v>0</v>
      </c>
      <c r="AV20" s="22">
        <f t="shared" si="4"/>
        <v>0</v>
      </c>
      <c r="AW20" s="22">
        <f t="shared" si="4"/>
        <v>0</v>
      </c>
      <c r="AX20" s="22">
        <f t="shared" si="4"/>
        <v>0</v>
      </c>
      <c r="AY20" s="22">
        <f t="shared" si="4"/>
        <v>0</v>
      </c>
      <c r="AZ20" s="22">
        <f t="shared" si="4"/>
        <v>0</v>
      </c>
      <c r="BA20" s="22">
        <f t="shared" si="4"/>
        <v>0</v>
      </c>
      <c r="BB20" s="22">
        <f t="shared" si="4"/>
        <v>0</v>
      </c>
      <c r="BC20" s="22">
        <f t="shared" si="4"/>
        <v>0</v>
      </c>
      <c r="BD20" s="22">
        <f t="shared" si="4"/>
        <v>0</v>
      </c>
      <c r="BE20" s="19">
        <v>0</v>
      </c>
      <c r="BF20" s="22"/>
    </row>
    <row r="21" spans="2:58" ht="20.100000000000001" customHeight="1" x14ac:dyDescent="0.2">
      <c r="B21" s="27"/>
      <c r="C21" s="62"/>
      <c r="D21" s="43"/>
      <c r="E21" s="21" t="s">
        <v>52</v>
      </c>
      <c r="F21" s="22">
        <f>F23+F33</f>
        <v>0</v>
      </c>
      <c r="G21" s="22">
        <f t="shared" si="4"/>
        <v>0</v>
      </c>
      <c r="H21" s="22">
        <f t="shared" si="4"/>
        <v>0</v>
      </c>
      <c r="I21" s="22">
        <f t="shared" si="4"/>
        <v>0</v>
      </c>
      <c r="J21" s="22">
        <f t="shared" si="4"/>
        <v>0</v>
      </c>
      <c r="K21" s="22">
        <f t="shared" si="4"/>
        <v>0</v>
      </c>
      <c r="L21" s="22">
        <f t="shared" si="4"/>
        <v>0</v>
      </c>
      <c r="M21" s="22">
        <f t="shared" si="4"/>
        <v>0</v>
      </c>
      <c r="N21" s="22">
        <f t="shared" si="4"/>
        <v>0</v>
      </c>
      <c r="O21" s="22">
        <f t="shared" si="4"/>
        <v>0</v>
      </c>
      <c r="P21" s="22">
        <f t="shared" si="4"/>
        <v>0</v>
      </c>
      <c r="Q21" s="22">
        <f t="shared" si="4"/>
        <v>0</v>
      </c>
      <c r="R21" s="22">
        <f t="shared" si="4"/>
        <v>0</v>
      </c>
      <c r="S21" s="22">
        <f t="shared" si="4"/>
        <v>0</v>
      </c>
      <c r="T21" s="22">
        <f t="shared" si="4"/>
        <v>0</v>
      </c>
      <c r="U21" s="22">
        <f t="shared" si="4"/>
        <v>0</v>
      </c>
      <c r="V21" s="22">
        <f t="shared" si="4"/>
        <v>0</v>
      </c>
      <c r="W21" s="22">
        <f t="shared" si="4"/>
        <v>0</v>
      </c>
      <c r="X21" s="22">
        <f t="shared" si="4"/>
        <v>0</v>
      </c>
      <c r="Y21" s="22">
        <f t="shared" si="4"/>
        <v>0</v>
      </c>
      <c r="Z21" s="22">
        <f t="shared" si="4"/>
        <v>0</v>
      </c>
      <c r="AA21" s="22">
        <f t="shared" si="4"/>
        <v>0</v>
      </c>
      <c r="AB21" s="22">
        <f t="shared" si="4"/>
        <v>0</v>
      </c>
      <c r="AC21" s="22">
        <f t="shared" si="4"/>
        <v>0</v>
      </c>
      <c r="AD21" s="22">
        <f t="shared" si="4"/>
        <v>0</v>
      </c>
      <c r="AE21" s="22">
        <f t="shared" si="4"/>
        <v>0</v>
      </c>
      <c r="AF21" s="22">
        <f t="shared" si="4"/>
        <v>0</v>
      </c>
      <c r="AG21" s="22">
        <f t="shared" si="4"/>
        <v>0</v>
      </c>
      <c r="AH21" s="22">
        <f t="shared" si="4"/>
        <v>0</v>
      </c>
      <c r="AI21" s="22">
        <f t="shared" si="4"/>
        <v>0</v>
      </c>
      <c r="AJ21" s="22">
        <f t="shared" si="4"/>
        <v>0</v>
      </c>
      <c r="AK21" s="22">
        <f t="shared" si="4"/>
        <v>0</v>
      </c>
      <c r="AL21" s="22">
        <f t="shared" si="4"/>
        <v>0</v>
      </c>
      <c r="AM21" s="22">
        <f t="shared" si="4"/>
        <v>0</v>
      </c>
      <c r="AN21" s="22">
        <f t="shared" si="4"/>
        <v>0</v>
      </c>
      <c r="AO21" s="22">
        <f t="shared" si="4"/>
        <v>0</v>
      </c>
      <c r="AP21" s="22">
        <f t="shared" si="4"/>
        <v>0</v>
      </c>
      <c r="AQ21" s="22">
        <f t="shared" si="4"/>
        <v>0</v>
      </c>
      <c r="AR21" s="22">
        <f t="shared" si="4"/>
        <v>0</v>
      </c>
      <c r="AS21" s="22">
        <f t="shared" si="4"/>
        <v>0</v>
      </c>
      <c r="AT21" s="22">
        <f t="shared" si="4"/>
        <v>0</v>
      </c>
      <c r="AU21" s="22">
        <f t="shared" si="4"/>
        <v>0</v>
      </c>
      <c r="AV21" s="22">
        <f t="shared" si="4"/>
        <v>0</v>
      </c>
      <c r="AW21" s="22">
        <f t="shared" si="4"/>
        <v>0</v>
      </c>
      <c r="AX21" s="22">
        <f t="shared" si="4"/>
        <v>0</v>
      </c>
      <c r="AY21" s="22">
        <f t="shared" si="4"/>
        <v>0</v>
      </c>
      <c r="AZ21" s="22">
        <f t="shared" si="4"/>
        <v>0</v>
      </c>
      <c r="BA21" s="22">
        <f t="shared" si="4"/>
        <v>0</v>
      </c>
      <c r="BB21" s="22">
        <f t="shared" si="4"/>
        <v>0</v>
      </c>
      <c r="BC21" s="22">
        <f t="shared" si="4"/>
        <v>0</v>
      </c>
      <c r="BD21" s="22">
        <f t="shared" si="4"/>
        <v>0</v>
      </c>
      <c r="BE21" s="19">
        <v>0</v>
      </c>
      <c r="BF21" s="22"/>
    </row>
    <row r="22" spans="2:58" ht="20.100000000000001" customHeight="1" x14ac:dyDescent="0.2">
      <c r="B22" s="27"/>
      <c r="C22" s="61" t="s">
        <v>125</v>
      </c>
      <c r="D22" s="42" t="s">
        <v>126</v>
      </c>
      <c r="E22" s="21" t="s">
        <v>21</v>
      </c>
      <c r="F22" s="22">
        <f>F24+F26+F28+F30</f>
        <v>31</v>
      </c>
      <c r="G22" s="22">
        <f t="shared" ref="G22:BD23" si="5">G24+G26+G28+G30</f>
        <v>31</v>
      </c>
      <c r="H22" s="22">
        <f t="shared" si="5"/>
        <v>30</v>
      </c>
      <c r="I22" s="22">
        <f t="shared" si="5"/>
        <v>30</v>
      </c>
      <c r="J22" s="22">
        <f t="shared" si="5"/>
        <v>30</v>
      </c>
      <c r="K22" s="22">
        <f t="shared" si="5"/>
        <v>30</v>
      </c>
      <c r="L22" s="22">
        <f t="shared" si="5"/>
        <v>30</v>
      </c>
      <c r="M22" s="22">
        <f t="shared" si="5"/>
        <v>30</v>
      </c>
      <c r="N22" s="22">
        <f t="shared" si="5"/>
        <v>30</v>
      </c>
      <c r="O22" s="22">
        <f t="shared" si="5"/>
        <v>30</v>
      </c>
      <c r="P22" s="22">
        <f t="shared" si="5"/>
        <v>30</v>
      </c>
      <c r="Q22" s="22">
        <f t="shared" si="5"/>
        <v>30</v>
      </c>
      <c r="R22" s="22">
        <f t="shared" si="5"/>
        <v>30</v>
      </c>
      <c r="S22" s="22">
        <f t="shared" si="5"/>
        <v>29</v>
      </c>
      <c r="T22" s="22">
        <f t="shared" si="5"/>
        <v>29</v>
      </c>
      <c r="U22" s="22">
        <f t="shared" si="5"/>
        <v>30</v>
      </c>
      <c r="V22" s="22">
        <f t="shared" si="5"/>
        <v>30</v>
      </c>
      <c r="W22" s="22">
        <f t="shared" si="5"/>
        <v>0</v>
      </c>
      <c r="X22" s="22">
        <f t="shared" si="5"/>
        <v>0</v>
      </c>
      <c r="Y22" s="22">
        <f t="shared" si="5"/>
        <v>0</v>
      </c>
      <c r="Z22" s="22">
        <f t="shared" si="5"/>
        <v>0</v>
      </c>
      <c r="AA22" s="22">
        <f t="shared" si="5"/>
        <v>0</v>
      </c>
      <c r="AB22" s="22">
        <f t="shared" si="5"/>
        <v>0</v>
      </c>
      <c r="AC22" s="22">
        <f t="shared" si="5"/>
        <v>0</v>
      </c>
      <c r="AD22" s="22">
        <f t="shared" si="5"/>
        <v>0</v>
      </c>
      <c r="AE22" s="22">
        <f t="shared" si="5"/>
        <v>0</v>
      </c>
      <c r="AF22" s="22">
        <f t="shared" si="5"/>
        <v>0</v>
      </c>
      <c r="AG22" s="22">
        <f t="shared" si="5"/>
        <v>0</v>
      </c>
      <c r="AH22" s="22">
        <f t="shared" si="5"/>
        <v>0</v>
      </c>
      <c r="AI22" s="22">
        <f t="shared" si="5"/>
        <v>0</v>
      </c>
      <c r="AJ22" s="22">
        <f t="shared" si="5"/>
        <v>0</v>
      </c>
      <c r="AK22" s="22">
        <f t="shared" si="5"/>
        <v>0</v>
      </c>
      <c r="AL22" s="22">
        <f t="shared" si="5"/>
        <v>0</v>
      </c>
      <c r="AM22" s="22">
        <f t="shared" si="5"/>
        <v>0</v>
      </c>
      <c r="AN22" s="22">
        <f t="shared" si="5"/>
        <v>0</v>
      </c>
      <c r="AO22" s="22">
        <f t="shared" si="5"/>
        <v>0</v>
      </c>
      <c r="AP22" s="22">
        <f t="shared" si="5"/>
        <v>0</v>
      </c>
      <c r="AQ22" s="22">
        <f t="shared" si="5"/>
        <v>0</v>
      </c>
      <c r="AR22" s="22">
        <f t="shared" si="5"/>
        <v>0</v>
      </c>
      <c r="AS22" s="22">
        <f t="shared" si="5"/>
        <v>0</v>
      </c>
      <c r="AT22" s="22">
        <f t="shared" si="5"/>
        <v>0</v>
      </c>
      <c r="AU22" s="22">
        <f t="shared" si="5"/>
        <v>0</v>
      </c>
      <c r="AV22" s="22">
        <f t="shared" si="5"/>
        <v>0</v>
      </c>
      <c r="AW22" s="22">
        <f t="shared" si="5"/>
        <v>0</v>
      </c>
      <c r="AX22" s="22">
        <f t="shared" si="5"/>
        <v>0</v>
      </c>
      <c r="AY22" s="22">
        <f t="shared" si="5"/>
        <v>0</v>
      </c>
      <c r="AZ22" s="22">
        <f t="shared" si="5"/>
        <v>0</v>
      </c>
      <c r="BA22" s="22">
        <f t="shared" si="5"/>
        <v>0</v>
      </c>
      <c r="BB22" s="22">
        <f t="shared" si="5"/>
        <v>0</v>
      </c>
      <c r="BC22" s="22">
        <f t="shared" si="5"/>
        <v>0</v>
      </c>
      <c r="BD22" s="22">
        <f t="shared" si="5"/>
        <v>0</v>
      </c>
      <c r="BE22" s="19">
        <v>0</v>
      </c>
      <c r="BF22" s="22"/>
    </row>
    <row r="23" spans="2:58" ht="20.100000000000001" customHeight="1" x14ac:dyDescent="0.2">
      <c r="B23" s="27"/>
      <c r="C23" s="62"/>
      <c r="D23" s="43"/>
      <c r="E23" s="21" t="s">
        <v>52</v>
      </c>
      <c r="F23" s="22">
        <f>F25+F27+F29+F31</f>
        <v>0</v>
      </c>
      <c r="G23" s="22">
        <f t="shared" si="5"/>
        <v>0</v>
      </c>
      <c r="H23" s="22">
        <f t="shared" si="5"/>
        <v>0</v>
      </c>
      <c r="I23" s="22">
        <f t="shared" si="5"/>
        <v>0</v>
      </c>
      <c r="J23" s="22">
        <f t="shared" si="5"/>
        <v>0</v>
      </c>
      <c r="K23" s="22">
        <f t="shared" si="5"/>
        <v>0</v>
      </c>
      <c r="L23" s="22">
        <f t="shared" si="5"/>
        <v>0</v>
      </c>
      <c r="M23" s="22">
        <f t="shared" si="5"/>
        <v>0</v>
      </c>
      <c r="N23" s="22">
        <f t="shared" si="5"/>
        <v>0</v>
      </c>
      <c r="O23" s="22">
        <f t="shared" si="5"/>
        <v>0</v>
      </c>
      <c r="P23" s="22">
        <f t="shared" si="5"/>
        <v>0</v>
      </c>
      <c r="Q23" s="22">
        <f t="shared" si="5"/>
        <v>0</v>
      </c>
      <c r="R23" s="22">
        <f t="shared" si="5"/>
        <v>0</v>
      </c>
      <c r="S23" s="22">
        <f t="shared" si="5"/>
        <v>0</v>
      </c>
      <c r="T23" s="22">
        <f t="shared" si="5"/>
        <v>0</v>
      </c>
      <c r="U23" s="22">
        <f t="shared" si="5"/>
        <v>0</v>
      </c>
      <c r="V23" s="22">
        <f t="shared" si="5"/>
        <v>0</v>
      </c>
      <c r="W23" s="22">
        <f t="shared" si="5"/>
        <v>0</v>
      </c>
      <c r="X23" s="22">
        <f t="shared" si="5"/>
        <v>0</v>
      </c>
      <c r="Y23" s="22">
        <f t="shared" si="5"/>
        <v>0</v>
      </c>
      <c r="Z23" s="22">
        <f t="shared" si="5"/>
        <v>0</v>
      </c>
      <c r="AA23" s="22">
        <f t="shared" si="5"/>
        <v>0</v>
      </c>
      <c r="AB23" s="22">
        <f t="shared" si="5"/>
        <v>0</v>
      </c>
      <c r="AC23" s="22">
        <f t="shared" si="5"/>
        <v>0</v>
      </c>
      <c r="AD23" s="22">
        <f t="shared" si="5"/>
        <v>0</v>
      </c>
      <c r="AE23" s="22">
        <f t="shared" si="5"/>
        <v>0</v>
      </c>
      <c r="AF23" s="22">
        <f t="shared" si="5"/>
        <v>0</v>
      </c>
      <c r="AG23" s="22">
        <f t="shared" si="5"/>
        <v>0</v>
      </c>
      <c r="AH23" s="22">
        <f t="shared" si="5"/>
        <v>0</v>
      </c>
      <c r="AI23" s="22">
        <f t="shared" si="5"/>
        <v>0</v>
      </c>
      <c r="AJ23" s="22">
        <f t="shared" si="5"/>
        <v>0</v>
      </c>
      <c r="AK23" s="22">
        <f t="shared" si="5"/>
        <v>0</v>
      </c>
      <c r="AL23" s="22">
        <f t="shared" si="5"/>
        <v>0</v>
      </c>
      <c r="AM23" s="22">
        <f t="shared" si="5"/>
        <v>0</v>
      </c>
      <c r="AN23" s="22">
        <f t="shared" si="5"/>
        <v>0</v>
      </c>
      <c r="AO23" s="22">
        <f t="shared" si="5"/>
        <v>0</v>
      </c>
      <c r="AP23" s="22">
        <f t="shared" si="5"/>
        <v>0</v>
      </c>
      <c r="AQ23" s="22">
        <f t="shared" si="5"/>
        <v>0</v>
      </c>
      <c r="AR23" s="22">
        <f t="shared" si="5"/>
        <v>0</v>
      </c>
      <c r="AS23" s="22">
        <f t="shared" si="5"/>
        <v>0</v>
      </c>
      <c r="AT23" s="22">
        <f t="shared" si="5"/>
        <v>0</v>
      </c>
      <c r="AU23" s="22">
        <f t="shared" si="5"/>
        <v>0</v>
      </c>
      <c r="AV23" s="22">
        <f t="shared" si="5"/>
        <v>0</v>
      </c>
      <c r="AW23" s="22">
        <f t="shared" si="5"/>
        <v>0</v>
      </c>
      <c r="AX23" s="22">
        <f t="shared" si="5"/>
        <v>0</v>
      </c>
      <c r="AY23" s="22">
        <f t="shared" si="5"/>
        <v>0</v>
      </c>
      <c r="AZ23" s="22">
        <f t="shared" si="5"/>
        <v>0</v>
      </c>
      <c r="BA23" s="22">
        <f t="shared" si="5"/>
        <v>0</v>
      </c>
      <c r="BB23" s="22">
        <f t="shared" si="5"/>
        <v>0</v>
      </c>
      <c r="BC23" s="22">
        <f t="shared" si="5"/>
        <v>0</v>
      </c>
      <c r="BD23" s="22">
        <f t="shared" si="5"/>
        <v>0</v>
      </c>
      <c r="BE23" s="19">
        <v>0</v>
      </c>
      <c r="BF23" s="22"/>
    </row>
    <row r="24" spans="2:58" ht="20.100000000000001" customHeight="1" x14ac:dyDescent="0.2">
      <c r="B24" s="27"/>
      <c r="C24" s="32" t="s">
        <v>127</v>
      </c>
      <c r="D24" s="24" t="s">
        <v>115</v>
      </c>
      <c r="E24" s="13" t="s">
        <v>21</v>
      </c>
      <c r="F24" s="20">
        <v>13</v>
      </c>
      <c r="G24" s="20">
        <v>13</v>
      </c>
      <c r="H24" s="20">
        <v>12</v>
      </c>
      <c r="I24" s="20">
        <v>12</v>
      </c>
      <c r="J24" s="20">
        <v>12</v>
      </c>
      <c r="K24" s="20">
        <v>12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16">
        <v>0</v>
      </c>
      <c r="X24" s="16">
        <v>0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17">
        <f>SUM(F24:BE24)</f>
        <v>74</v>
      </c>
    </row>
    <row r="25" spans="2:58" ht="20.100000000000001" customHeight="1" x14ac:dyDescent="0.2">
      <c r="B25" s="27"/>
      <c r="C25" s="33"/>
      <c r="D25" s="25"/>
      <c r="E25" s="13" t="s">
        <v>52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16">
        <v>0</v>
      </c>
      <c r="X25" s="16">
        <v>0</v>
      </c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17"/>
    </row>
    <row r="26" spans="2:58" ht="20.100000000000001" customHeight="1" x14ac:dyDescent="0.2">
      <c r="B26" s="27"/>
      <c r="C26" s="32" t="s">
        <v>128</v>
      </c>
      <c r="D26" s="24" t="s">
        <v>87</v>
      </c>
      <c r="E26" s="13" t="s">
        <v>21</v>
      </c>
      <c r="F26" s="20"/>
      <c r="G26" s="20"/>
      <c r="H26" s="20"/>
      <c r="I26" s="20"/>
      <c r="J26" s="20"/>
      <c r="K26" s="20"/>
      <c r="L26" s="20">
        <v>18</v>
      </c>
      <c r="M26" s="20">
        <v>18</v>
      </c>
      <c r="N26" s="20">
        <v>18</v>
      </c>
      <c r="O26" s="20">
        <v>12</v>
      </c>
      <c r="P26" s="20">
        <v>12</v>
      </c>
      <c r="Q26" s="20">
        <v>12</v>
      </c>
      <c r="R26" s="20">
        <v>12</v>
      </c>
      <c r="S26" s="20">
        <v>11</v>
      </c>
      <c r="T26" s="20">
        <v>11</v>
      </c>
      <c r="U26" s="20">
        <v>12</v>
      </c>
      <c r="V26" s="20">
        <v>12</v>
      </c>
      <c r="W26" s="16">
        <v>0</v>
      </c>
      <c r="X26" s="16">
        <v>0</v>
      </c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17">
        <f>SUM(F26:BE26)</f>
        <v>148</v>
      </c>
    </row>
    <row r="27" spans="2:58" ht="20.100000000000001" customHeight="1" x14ac:dyDescent="0.2">
      <c r="B27" s="27"/>
      <c r="C27" s="33"/>
      <c r="D27" s="25"/>
      <c r="E27" s="13" t="s">
        <v>52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16">
        <v>0</v>
      </c>
      <c r="X27" s="16">
        <v>0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17"/>
    </row>
    <row r="28" spans="2:58" ht="20.100000000000001" customHeight="1" x14ac:dyDescent="0.2">
      <c r="B28" s="27"/>
      <c r="C28" s="32" t="s">
        <v>129</v>
      </c>
      <c r="D28" s="24" t="s">
        <v>84</v>
      </c>
      <c r="E28" s="13" t="s">
        <v>21</v>
      </c>
      <c r="F28" s="9">
        <v>18</v>
      </c>
      <c r="G28" s="9">
        <v>18</v>
      </c>
      <c r="H28" s="9">
        <v>18</v>
      </c>
      <c r="I28" s="9">
        <v>18</v>
      </c>
      <c r="J28" s="9">
        <v>18</v>
      </c>
      <c r="K28" s="9">
        <v>18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6">
        <v>0</v>
      </c>
      <c r="X28" s="16">
        <v>0</v>
      </c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17">
        <f>SUM(F28:BE28)</f>
        <v>108</v>
      </c>
    </row>
    <row r="29" spans="2:58" ht="20.100000000000001" customHeight="1" x14ac:dyDescent="0.2">
      <c r="B29" s="27"/>
      <c r="C29" s="33"/>
      <c r="D29" s="25"/>
      <c r="E29" s="13" t="s">
        <v>52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16">
        <v>0</v>
      </c>
      <c r="X29" s="16">
        <v>0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17"/>
    </row>
    <row r="30" spans="2:58" ht="20.100000000000001" customHeight="1" x14ac:dyDescent="0.2">
      <c r="B30" s="27"/>
      <c r="C30" s="32" t="s">
        <v>130</v>
      </c>
      <c r="D30" s="24" t="s">
        <v>85</v>
      </c>
      <c r="E30" s="13" t="s">
        <v>21</v>
      </c>
      <c r="F30" s="9"/>
      <c r="G30" s="9"/>
      <c r="H30" s="9"/>
      <c r="I30" s="9"/>
      <c r="J30" s="9"/>
      <c r="K30" s="9"/>
      <c r="L30" s="9">
        <v>12</v>
      </c>
      <c r="M30" s="9">
        <v>12</v>
      </c>
      <c r="N30" s="9">
        <v>12</v>
      </c>
      <c r="O30" s="9">
        <v>18</v>
      </c>
      <c r="P30" s="9">
        <v>18</v>
      </c>
      <c r="Q30" s="9">
        <v>18</v>
      </c>
      <c r="R30" s="9">
        <v>18</v>
      </c>
      <c r="S30" s="9">
        <v>18</v>
      </c>
      <c r="T30" s="9">
        <v>18</v>
      </c>
      <c r="U30" s="9">
        <v>18</v>
      </c>
      <c r="V30" s="9">
        <v>18</v>
      </c>
      <c r="W30" s="16">
        <v>0</v>
      </c>
      <c r="X30" s="16">
        <v>0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17">
        <f>SUM(F30:BE30)</f>
        <v>180</v>
      </c>
    </row>
    <row r="31" spans="2:58" ht="20.100000000000001" customHeight="1" x14ac:dyDescent="0.2">
      <c r="B31" s="27"/>
      <c r="C31" s="33"/>
      <c r="D31" s="25"/>
      <c r="E31" s="13" t="s">
        <v>52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6">
        <v>0</v>
      </c>
      <c r="X31" s="16">
        <v>0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17">
        <f>SUM(F31:BE31)</f>
        <v>0</v>
      </c>
    </row>
    <row r="32" spans="2:58" ht="24" customHeight="1" x14ac:dyDescent="0.2">
      <c r="B32" s="27"/>
      <c r="C32" s="36" t="s">
        <v>131</v>
      </c>
      <c r="D32" s="34" t="s">
        <v>132</v>
      </c>
      <c r="E32" s="21" t="s">
        <v>21</v>
      </c>
      <c r="F32" s="19">
        <f>F34+F36+F38+F40</f>
        <v>0</v>
      </c>
      <c r="G32" s="19">
        <f t="shared" ref="G32:AV32" si="6">G34+G36+G38+G40</f>
        <v>0</v>
      </c>
      <c r="H32" s="19">
        <f t="shared" si="6"/>
        <v>0</v>
      </c>
      <c r="I32" s="19">
        <f t="shared" si="6"/>
        <v>0</v>
      </c>
      <c r="J32" s="19">
        <f t="shared" si="6"/>
        <v>0</v>
      </c>
      <c r="K32" s="19">
        <f t="shared" si="6"/>
        <v>0</v>
      </c>
      <c r="L32" s="19">
        <f t="shared" si="6"/>
        <v>0</v>
      </c>
      <c r="M32" s="19">
        <f t="shared" si="6"/>
        <v>0</v>
      </c>
      <c r="N32" s="19">
        <f t="shared" si="6"/>
        <v>0</v>
      </c>
      <c r="O32" s="19">
        <f t="shared" si="6"/>
        <v>0</v>
      </c>
      <c r="P32" s="19">
        <f t="shared" si="6"/>
        <v>0</v>
      </c>
      <c r="Q32" s="19">
        <f t="shared" si="6"/>
        <v>0</v>
      </c>
      <c r="R32" s="19">
        <f t="shared" si="6"/>
        <v>0</v>
      </c>
      <c r="S32" s="19">
        <f t="shared" si="6"/>
        <v>0</v>
      </c>
      <c r="T32" s="19">
        <f t="shared" si="6"/>
        <v>0</v>
      </c>
      <c r="U32" s="19">
        <f t="shared" si="6"/>
        <v>0</v>
      </c>
      <c r="V32" s="19">
        <f t="shared" si="6"/>
        <v>0</v>
      </c>
      <c r="W32" s="19">
        <f t="shared" si="6"/>
        <v>0</v>
      </c>
      <c r="X32" s="19">
        <f t="shared" si="6"/>
        <v>0</v>
      </c>
      <c r="Y32" s="19">
        <f t="shared" si="6"/>
        <v>33</v>
      </c>
      <c r="Z32" s="19">
        <f t="shared" si="6"/>
        <v>33</v>
      </c>
      <c r="AA32" s="19">
        <f t="shared" si="6"/>
        <v>33</v>
      </c>
      <c r="AB32" s="19">
        <f t="shared" si="6"/>
        <v>33</v>
      </c>
      <c r="AC32" s="19">
        <f t="shared" si="6"/>
        <v>33</v>
      </c>
      <c r="AD32" s="19">
        <f t="shared" si="6"/>
        <v>33</v>
      </c>
      <c r="AE32" s="19">
        <f t="shared" si="6"/>
        <v>32</v>
      </c>
      <c r="AF32" s="19">
        <f t="shared" si="6"/>
        <v>32</v>
      </c>
      <c r="AG32" s="19">
        <f t="shared" si="6"/>
        <v>32</v>
      </c>
      <c r="AH32" s="19">
        <f t="shared" si="6"/>
        <v>32</v>
      </c>
      <c r="AI32" s="19">
        <f t="shared" si="6"/>
        <v>32</v>
      </c>
      <c r="AJ32" s="19">
        <f t="shared" si="6"/>
        <v>32</v>
      </c>
      <c r="AK32" s="19">
        <f t="shared" si="6"/>
        <v>33</v>
      </c>
      <c r="AL32" s="19">
        <f t="shared" si="6"/>
        <v>33</v>
      </c>
      <c r="AM32" s="19">
        <f t="shared" si="6"/>
        <v>33</v>
      </c>
      <c r="AN32" s="19">
        <f t="shared" si="6"/>
        <v>33</v>
      </c>
      <c r="AO32" s="19">
        <f t="shared" si="6"/>
        <v>33</v>
      </c>
      <c r="AP32" s="19">
        <f t="shared" si="6"/>
        <v>33</v>
      </c>
      <c r="AQ32" s="19">
        <f t="shared" si="6"/>
        <v>33</v>
      </c>
      <c r="AR32" s="19">
        <f t="shared" si="6"/>
        <v>33</v>
      </c>
      <c r="AS32" s="19">
        <f t="shared" si="6"/>
        <v>33</v>
      </c>
      <c r="AT32" s="19">
        <f t="shared" si="6"/>
        <v>33</v>
      </c>
      <c r="AU32" s="19">
        <f t="shared" si="6"/>
        <v>0</v>
      </c>
      <c r="AV32" s="19">
        <f t="shared" si="6"/>
        <v>0</v>
      </c>
      <c r="AW32" s="19">
        <f t="shared" ref="G32:BE33" si="7">AW34+AW36+AW38+AW40</f>
        <v>0</v>
      </c>
      <c r="AX32" s="19">
        <f t="shared" si="7"/>
        <v>0</v>
      </c>
      <c r="AY32" s="19">
        <f t="shared" si="7"/>
        <v>0</v>
      </c>
      <c r="AZ32" s="19">
        <f t="shared" si="7"/>
        <v>0</v>
      </c>
      <c r="BA32" s="19">
        <f t="shared" si="7"/>
        <v>0</v>
      </c>
      <c r="BB32" s="19">
        <f t="shared" si="7"/>
        <v>0</v>
      </c>
      <c r="BC32" s="19">
        <f t="shared" si="7"/>
        <v>0</v>
      </c>
      <c r="BD32" s="19">
        <f t="shared" si="7"/>
        <v>0</v>
      </c>
      <c r="BE32" s="19">
        <f t="shared" si="7"/>
        <v>0</v>
      </c>
      <c r="BF32" s="19"/>
    </row>
    <row r="33" spans="2:59" ht="24" customHeight="1" x14ac:dyDescent="0.2">
      <c r="B33" s="27"/>
      <c r="C33" s="37"/>
      <c r="D33" s="35"/>
      <c r="E33" s="21" t="s">
        <v>52</v>
      </c>
      <c r="F33" s="19">
        <f>F35+F37+F39+F41</f>
        <v>0</v>
      </c>
      <c r="G33" s="19">
        <f t="shared" si="7"/>
        <v>0</v>
      </c>
      <c r="H33" s="19">
        <f t="shared" si="7"/>
        <v>0</v>
      </c>
      <c r="I33" s="19">
        <f t="shared" si="7"/>
        <v>0</v>
      </c>
      <c r="J33" s="19">
        <f t="shared" si="7"/>
        <v>0</v>
      </c>
      <c r="K33" s="19">
        <f t="shared" si="7"/>
        <v>0</v>
      </c>
      <c r="L33" s="19">
        <f>L35+L37+L39+L41</f>
        <v>0</v>
      </c>
      <c r="M33" s="19">
        <f t="shared" si="7"/>
        <v>0</v>
      </c>
      <c r="N33" s="19">
        <f t="shared" si="7"/>
        <v>0</v>
      </c>
      <c r="O33" s="19">
        <f t="shared" si="7"/>
        <v>0</v>
      </c>
      <c r="P33" s="19">
        <f t="shared" si="7"/>
        <v>0</v>
      </c>
      <c r="Q33" s="19">
        <f t="shared" si="7"/>
        <v>0</v>
      </c>
      <c r="R33" s="19">
        <f>R35+R37+R39+R41</f>
        <v>0</v>
      </c>
      <c r="S33" s="19">
        <f t="shared" si="7"/>
        <v>0</v>
      </c>
      <c r="T33" s="19">
        <f t="shared" si="7"/>
        <v>0</v>
      </c>
      <c r="U33" s="19">
        <f t="shared" si="7"/>
        <v>0</v>
      </c>
      <c r="V33" s="19">
        <f t="shared" si="7"/>
        <v>0</v>
      </c>
      <c r="W33" s="19">
        <f t="shared" si="7"/>
        <v>0</v>
      </c>
      <c r="X33" s="19">
        <f t="shared" si="7"/>
        <v>0</v>
      </c>
      <c r="Y33" s="19">
        <f t="shared" si="7"/>
        <v>0</v>
      </c>
      <c r="Z33" s="19">
        <f t="shared" si="7"/>
        <v>0</v>
      </c>
      <c r="AA33" s="19">
        <f t="shared" si="7"/>
        <v>0</v>
      </c>
      <c r="AB33" s="19">
        <f t="shared" si="7"/>
        <v>0</v>
      </c>
      <c r="AC33" s="19">
        <f t="shared" si="7"/>
        <v>0</v>
      </c>
      <c r="AD33" s="19">
        <f t="shared" si="7"/>
        <v>0</v>
      </c>
      <c r="AE33" s="19">
        <f t="shared" si="7"/>
        <v>0</v>
      </c>
      <c r="AF33" s="19">
        <f t="shared" si="7"/>
        <v>0</v>
      </c>
      <c r="AG33" s="19">
        <f t="shared" si="7"/>
        <v>0</v>
      </c>
      <c r="AH33" s="19">
        <f t="shared" si="7"/>
        <v>0</v>
      </c>
      <c r="AI33" s="19">
        <f t="shared" si="7"/>
        <v>0</v>
      </c>
      <c r="AJ33" s="19">
        <f t="shared" si="7"/>
        <v>0</v>
      </c>
      <c r="AK33" s="19">
        <f t="shared" si="7"/>
        <v>0</v>
      </c>
      <c r="AL33" s="19">
        <f t="shared" si="7"/>
        <v>0</v>
      </c>
      <c r="AM33" s="19">
        <f t="shared" si="7"/>
        <v>0</v>
      </c>
      <c r="AN33" s="19">
        <f t="shared" si="7"/>
        <v>0</v>
      </c>
      <c r="AO33" s="19">
        <f t="shared" si="7"/>
        <v>0</v>
      </c>
      <c r="AP33" s="19">
        <f t="shared" si="7"/>
        <v>0</v>
      </c>
      <c r="AQ33" s="19">
        <f t="shared" si="7"/>
        <v>0</v>
      </c>
      <c r="AR33" s="19">
        <f t="shared" si="7"/>
        <v>0</v>
      </c>
      <c r="AS33" s="19">
        <f t="shared" si="7"/>
        <v>0</v>
      </c>
      <c r="AT33" s="19">
        <f t="shared" si="7"/>
        <v>0</v>
      </c>
      <c r="AU33" s="19">
        <f t="shared" si="7"/>
        <v>0</v>
      </c>
      <c r="AV33" s="19">
        <f t="shared" si="7"/>
        <v>0</v>
      </c>
      <c r="AW33" s="19">
        <f t="shared" si="7"/>
        <v>0</v>
      </c>
      <c r="AX33" s="19">
        <f t="shared" si="7"/>
        <v>0</v>
      </c>
      <c r="AY33" s="19">
        <f t="shared" si="7"/>
        <v>0</v>
      </c>
      <c r="AZ33" s="19">
        <f t="shared" si="7"/>
        <v>0</v>
      </c>
      <c r="BA33" s="19">
        <f t="shared" si="7"/>
        <v>0</v>
      </c>
      <c r="BB33" s="19">
        <f t="shared" si="7"/>
        <v>0</v>
      </c>
      <c r="BC33" s="19">
        <f t="shared" si="7"/>
        <v>0</v>
      </c>
      <c r="BD33" s="19">
        <f t="shared" si="7"/>
        <v>0</v>
      </c>
      <c r="BE33" s="19">
        <v>0</v>
      </c>
      <c r="BF33" s="19"/>
    </row>
    <row r="34" spans="2:59" ht="24" customHeight="1" x14ac:dyDescent="0.2">
      <c r="B34" s="27"/>
      <c r="C34" s="44" t="s">
        <v>109</v>
      </c>
      <c r="D34" s="24" t="s">
        <v>115</v>
      </c>
      <c r="E34" s="13" t="s">
        <v>21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16">
        <v>0</v>
      </c>
      <c r="X34" s="16">
        <v>0</v>
      </c>
      <c r="Y34" s="20">
        <v>15</v>
      </c>
      <c r="Z34" s="20">
        <v>15</v>
      </c>
      <c r="AA34" s="20">
        <v>15</v>
      </c>
      <c r="AB34" s="20">
        <v>15</v>
      </c>
      <c r="AC34" s="20">
        <v>15</v>
      </c>
      <c r="AD34" s="20">
        <v>15</v>
      </c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>
        <v>0</v>
      </c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20">
        <v>0</v>
      </c>
      <c r="BE34" s="20">
        <v>0</v>
      </c>
      <c r="BF34" s="20">
        <f t="shared" ref="BF34:BF44" si="8">SUM(F34:BE34)</f>
        <v>90</v>
      </c>
    </row>
    <row r="35" spans="2:59" ht="24" customHeight="1" x14ac:dyDescent="0.2">
      <c r="B35" s="27"/>
      <c r="C35" s="45"/>
      <c r="D35" s="25"/>
      <c r="E35" s="13" t="s">
        <v>52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16">
        <v>0</v>
      </c>
      <c r="X35" s="16">
        <v>0</v>
      </c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f t="shared" si="8"/>
        <v>0</v>
      </c>
    </row>
    <row r="36" spans="2:59" ht="24" customHeight="1" x14ac:dyDescent="0.2">
      <c r="B36" s="27"/>
      <c r="C36" s="44" t="s">
        <v>110</v>
      </c>
      <c r="D36" s="24" t="s">
        <v>87</v>
      </c>
      <c r="E36" s="13" t="s">
        <v>21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16">
        <v>0</v>
      </c>
      <c r="X36" s="16">
        <v>0</v>
      </c>
      <c r="Y36" s="20"/>
      <c r="Z36" s="20"/>
      <c r="AA36" s="20"/>
      <c r="AB36" s="20"/>
      <c r="AC36" s="20"/>
      <c r="AD36" s="20"/>
      <c r="AE36" s="20">
        <v>14</v>
      </c>
      <c r="AF36" s="20">
        <v>14</v>
      </c>
      <c r="AG36" s="20">
        <v>14</v>
      </c>
      <c r="AH36" s="20">
        <v>14</v>
      </c>
      <c r="AI36" s="20">
        <v>14</v>
      </c>
      <c r="AJ36" s="20">
        <v>14</v>
      </c>
      <c r="AK36" s="20">
        <v>15</v>
      </c>
      <c r="AL36" s="20">
        <v>15</v>
      </c>
      <c r="AM36" s="20">
        <v>15</v>
      </c>
      <c r="AN36" s="20">
        <v>15</v>
      </c>
      <c r="AO36" s="20">
        <v>15</v>
      </c>
      <c r="AP36" s="20">
        <v>15</v>
      </c>
      <c r="AQ36" s="20">
        <v>15</v>
      </c>
      <c r="AR36" s="20">
        <v>15</v>
      </c>
      <c r="AS36" s="20">
        <v>15</v>
      </c>
      <c r="AT36" s="20">
        <v>15</v>
      </c>
      <c r="AU36" s="20"/>
      <c r="AV36" s="20"/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20">
        <v>0</v>
      </c>
      <c r="BE36" s="20">
        <v>0</v>
      </c>
      <c r="BF36" s="20">
        <f t="shared" si="8"/>
        <v>234</v>
      </c>
    </row>
    <row r="37" spans="2:59" ht="24" customHeight="1" x14ac:dyDescent="0.2">
      <c r="B37" s="27"/>
      <c r="C37" s="45"/>
      <c r="D37" s="25"/>
      <c r="E37" s="13" t="s">
        <v>52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16">
        <v>0</v>
      </c>
      <c r="X37" s="16">
        <v>0</v>
      </c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>
        <v>0</v>
      </c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20">
        <v>0</v>
      </c>
      <c r="BE37" s="20">
        <v>0</v>
      </c>
      <c r="BF37" s="20">
        <f t="shared" si="8"/>
        <v>0</v>
      </c>
    </row>
    <row r="38" spans="2:59" ht="21.75" customHeight="1" x14ac:dyDescent="0.2">
      <c r="B38" s="27"/>
      <c r="C38" s="32" t="s">
        <v>111</v>
      </c>
      <c r="D38" s="24" t="s">
        <v>84</v>
      </c>
      <c r="E38" s="13" t="s">
        <v>21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16">
        <v>0</v>
      </c>
      <c r="X38" s="16">
        <v>0</v>
      </c>
      <c r="Y38" s="9">
        <v>18</v>
      </c>
      <c r="Z38" s="9">
        <v>18</v>
      </c>
      <c r="AA38" s="9">
        <v>18</v>
      </c>
      <c r="AB38" s="9">
        <v>18</v>
      </c>
      <c r="AC38" s="9">
        <v>18</v>
      </c>
      <c r="AD38" s="9">
        <v>18</v>
      </c>
      <c r="AE38" s="9">
        <v>18</v>
      </c>
      <c r="AF38" s="9">
        <v>18</v>
      </c>
      <c r="AG38" s="9"/>
      <c r="AH38" s="9"/>
      <c r="AI38" s="9"/>
      <c r="AJ38" s="9"/>
      <c r="AK38" s="9"/>
      <c r="AL38" s="9"/>
      <c r="AM38" s="9"/>
      <c r="AN38" s="9"/>
      <c r="AO38" s="9"/>
      <c r="AP38" s="10"/>
      <c r="AQ38" s="9"/>
      <c r="AR38" s="9"/>
      <c r="AS38" s="9"/>
      <c r="AT38" s="9"/>
      <c r="AU38" s="9"/>
      <c r="AV38" s="9"/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9">
        <f t="shared" si="8"/>
        <v>144</v>
      </c>
    </row>
    <row r="39" spans="2:59" ht="21.75" customHeight="1" x14ac:dyDescent="0.2">
      <c r="B39" s="27"/>
      <c r="C39" s="33"/>
      <c r="D39" s="25"/>
      <c r="E39" s="13" t="s">
        <v>52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16">
        <v>0</v>
      </c>
      <c r="X39" s="16">
        <v>0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20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20">
        <v>0</v>
      </c>
      <c r="BE39" s="20">
        <v>0</v>
      </c>
      <c r="BF39" s="9">
        <f t="shared" si="8"/>
        <v>0</v>
      </c>
    </row>
    <row r="40" spans="2:59" ht="23.25" customHeight="1" x14ac:dyDescent="0.2">
      <c r="B40" s="27"/>
      <c r="C40" s="32" t="s">
        <v>112</v>
      </c>
      <c r="D40" s="24" t="s">
        <v>85</v>
      </c>
      <c r="E40" s="13" t="s">
        <v>21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16">
        <v>0</v>
      </c>
      <c r="X40" s="16">
        <v>0</v>
      </c>
      <c r="Y40" s="10"/>
      <c r="Z40" s="10"/>
      <c r="AA40" s="10"/>
      <c r="AB40" s="10"/>
      <c r="AC40" s="10"/>
      <c r="AD40" s="10"/>
      <c r="AE40" s="10"/>
      <c r="AF40" s="10"/>
      <c r="AG40" s="10">
        <v>18</v>
      </c>
      <c r="AH40" s="10">
        <v>18</v>
      </c>
      <c r="AI40" s="10">
        <v>18</v>
      </c>
      <c r="AJ40" s="10">
        <v>18</v>
      </c>
      <c r="AK40" s="10">
        <v>18</v>
      </c>
      <c r="AL40" s="10">
        <v>18</v>
      </c>
      <c r="AM40" s="10">
        <v>18</v>
      </c>
      <c r="AN40" s="10">
        <v>18</v>
      </c>
      <c r="AO40" s="10">
        <v>18</v>
      </c>
      <c r="AP40" s="10">
        <v>18</v>
      </c>
      <c r="AQ40" s="10">
        <v>18</v>
      </c>
      <c r="AR40" s="10">
        <v>18</v>
      </c>
      <c r="AS40" s="10">
        <v>18</v>
      </c>
      <c r="AT40" s="10">
        <v>18</v>
      </c>
      <c r="AU40" s="10"/>
      <c r="AV40" s="10"/>
      <c r="AW40" s="20">
        <v>0</v>
      </c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20">
        <v>0</v>
      </c>
      <c r="BE40" s="20">
        <v>0</v>
      </c>
      <c r="BF40" s="9">
        <f t="shared" si="8"/>
        <v>252</v>
      </c>
    </row>
    <row r="41" spans="2:59" ht="20.25" customHeight="1" x14ac:dyDescent="0.2">
      <c r="B41" s="27"/>
      <c r="C41" s="33"/>
      <c r="D41" s="25"/>
      <c r="E41" s="13" t="s">
        <v>52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16">
        <v>0</v>
      </c>
      <c r="X41" s="16">
        <v>0</v>
      </c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9">
        <f t="shared" si="8"/>
        <v>0</v>
      </c>
    </row>
    <row r="42" spans="2:59" ht="32.1" customHeight="1" x14ac:dyDescent="0.2">
      <c r="B42" s="27"/>
      <c r="C42" s="29" t="s">
        <v>51</v>
      </c>
      <c r="D42" s="29"/>
      <c r="E42" s="29"/>
      <c r="F42" s="9">
        <f>F8+F18</f>
        <v>36</v>
      </c>
      <c r="G42" s="9">
        <f t="shared" ref="G42:AK42" si="9">G8+G18</f>
        <v>36</v>
      </c>
      <c r="H42" s="9">
        <f t="shared" si="9"/>
        <v>36</v>
      </c>
      <c r="I42" s="9">
        <f t="shared" si="9"/>
        <v>36</v>
      </c>
      <c r="J42" s="9">
        <f t="shared" si="9"/>
        <v>36</v>
      </c>
      <c r="K42" s="9">
        <f t="shared" si="9"/>
        <v>36</v>
      </c>
      <c r="L42" s="9">
        <f>L8+L18</f>
        <v>36</v>
      </c>
      <c r="M42" s="9">
        <f t="shared" si="9"/>
        <v>36</v>
      </c>
      <c r="N42" s="9">
        <f t="shared" si="9"/>
        <v>36</v>
      </c>
      <c r="O42" s="9">
        <f t="shared" si="9"/>
        <v>36</v>
      </c>
      <c r="P42" s="9">
        <f t="shared" si="9"/>
        <v>36</v>
      </c>
      <c r="Q42" s="9">
        <f t="shared" si="9"/>
        <v>36</v>
      </c>
      <c r="R42" s="9">
        <f t="shared" si="9"/>
        <v>36</v>
      </c>
      <c r="S42" s="9">
        <f t="shared" si="9"/>
        <v>36</v>
      </c>
      <c r="T42" s="9">
        <f t="shared" si="9"/>
        <v>36</v>
      </c>
      <c r="U42" s="9">
        <f t="shared" si="9"/>
        <v>36</v>
      </c>
      <c r="V42" s="9">
        <f t="shared" si="9"/>
        <v>36</v>
      </c>
      <c r="W42" s="9">
        <f t="shared" si="9"/>
        <v>0</v>
      </c>
      <c r="X42" s="9">
        <f t="shared" si="9"/>
        <v>0</v>
      </c>
      <c r="Y42" s="9">
        <f t="shared" si="9"/>
        <v>36</v>
      </c>
      <c r="Z42" s="9">
        <f t="shared" si="9"/>
        <v>36</v>
      </c>
      <c r="AA42" s="9">
        <f t="shared" si="9"/>
        <v>36</v>
      </c>
      <c r="AB42" s="9">
        <f t="shared" si="9"/>
        <v>36</v>
      </c>
      <c r="AC42" s="9">
        <f t="shared" si="9"/>
        <v>36</v>
      </c>
      <c r="AD42" s="9">
        <f t="shared" si="9"/>
        <v>36</v>
      </c>
      <c r="AE42" s="9">
        <f t="shared" si="9"/>
        <v>36</v>
      </c>
      <c r="AF42" s="9">
        <f t="shared" si="9"/>
        <v>36</v>
      </c>
      <c r="AG42" s="9">
        <f t="shared" si="9"/>
        <v>36</v>
      </c>
      <c r="AH42" s="9">
        <f t="shared" si="9"/>
        <v>36</v>
      </c>
      <c r="AI42" s="9">
        <f t="shared" si="9"/>
        <v>36</v>
      </c>
      <c r="AJ42" s="9">
        <f t="shared" si="9"/>
        <v>36</v>
      </c>
      <c r="AK42" s="9">
        <f t="shared" si="9"/>
        <v>36</v>
      </c>
      <c r="AL42" s="9">
        <f t="shared" ref="AL42:BE42" si="10">AL8+AL18</f>
        <v>36</v>
      </c>
      <c r="AM42" s="9">
        <f t="shared" si="10"/>
        <v>36</v>
      </c>
      <c r="AN42" s="9">
        <f t="shared" si="10"/>
        <v>36</v>
      </c>
      <c r="AO42" s="9">
        <f t="shared" si="10"/>
        <v>36</v>
      </c>
      <c r="AP42" s="9">
        <f t="shared" si="10"/>
        <v>36</v>
      </c>
      <c r="AQ42" s="9">
        <f t="shared" si="10"/>
        <v>36</v>
      </c>
      <c r="AR42" s="9">
        <f t="shared" si="10"/>
        <v>36</v>
      </c>
      <c r="AS42" s="9">
        <f t="shared" si="10"/>
        <v>36</v>
      </c>
      <c r="AT42" s="9">
        <f t="shared" si="10"/>
        <v>36</v>
      </c>
      <c r="AU42" s="9">
        <f t="shared" si="10"/>
        <v>0</v>
      </c>
      <c r="AV42" s="9">
        <f t="shared" si="10"/>
        <v>0</v>
      </c>
      <c r="AW42" s="9">
        <f t="shared" si="10"/>
        <v>0</v>
      </c>
      <c r="AX42" s="9">
        <f t="shared" si="10"/>
        <v>0</v>
      </c>
      <c r="AY42" s="9">
        <f t="shared" si="10"/>
        <v>0</v>
      </c>
      <c r="AZ42" s="9">
        <f t="shared" si="10"/>
        <v>0</v>
      </c>
      <c r="BA42" s="9">
        <f t="shared" si="10"/>
        <v>0</v>
      </c>
      <c r="BB42" s="9">
        <f t="shared" si="10"/>
        <v>0</v>
      </c>
      <c r="BC42" s="9">
        <f t="shared" si="10"/>
        <v>0</v>
      </c>
      <c r="BD42" s="9">
        <f t="shared" si="10"/>
        <v>0</v>
      </c>
      <c r="BE42" s="9">
        <f t="shared" si="10"/>
        <v>0</v>
      </c>
      <c r="BF42" s="10">
        <f t="shared" si="8"/>
        <v>1404</v>
      </c>
    </row>
    <row r="43" spans="2:59" ht="28.5" customHeight="1" x14ac:dyDescent="0.2">
      <c r="B43" s="27"/>
      <c r="C43" s="29" t="s">
        <v>54</v>
      </c>
      <c r="D43" s="29"/>
      <c r="E43" s="29"/>
      <c r="F43" s="9">
        <f t="shared" ref="F43:AK43" si="11">F9+F19</f>
        <v>0</v>
      </c>
      <c r="G43" s="9">
        <f t="shared" si="11"/>
        <v>0</v>
      </c>
      <c r="H43" s="9">
        <f t="shared" si="11"/>
        <v>0</v>
      </c>
      <c r="I43" s="9">
        <f t="shared" si="11"/>
        <v>0</v>
      </c>
      <c r="J43" s="9">
        <f t="shared" si="11"/>
        <v>0</v>
      </c>
      <c r="K43" s="9">
        <f t="shared" si="11"/>
        <v>0</v>
      </c>
      <c r="L43" s="9">
        <f t="shared" si="11"/>
        <v>0</v>
      </c>
      <c r="M43" s="9">
        <f t="shared" si="11"/>
        <v>0</v>
      </c>
      <c r="N43" s="9">
        <f t="shared" si="11"/>
        <v>0</v>
      </c>
      <c r="O43" s="9">
        <f t="shared" si="11"/>
        <v>0</v>
      </c>
      <c r="P43" s="9">
        <f t="shared" si="11"/>
        <v>0</v>
      </c>
      <c r="Q43" s="9">
        <f t="shared" si="11"/>
        <v>0</v>
      </c>
      <c r="R43" s="9">
        <f t="shared" si="11"/>
        <v>0</v>
      </c>
      <c r="S43" s="9">
        <f t="shared" si="11"/>
        <v>0</v>
      </c>
      <c r="T43" s="9">
        <f t="shared" si="11"/>
        <v>0</v>
      </c>
      <c r="U43" s="9">
        <f t="shared" si="11"/>
        <v>0</v>
      </c>
      <c r="V43" s="9">
        <f t="shared" si="11"/>
        <v>0</v>
      </c>
      <c r="W43" s="9">
        <f t="shared" si="11"/>
        <v>0</v>
      </c>
      <c r="X43" s="9">
        <f t="shared" si="11"/>
        <v>0</v>
      </c>
      <c r="Y43" s="9">
        <f t="shared" si="11"/>
        <v>0</v>
      </c>
      <c r="Z43" s="9">
        <f t="shared" si="11"/>
        <v>0</v>
      </c>
      <c r="AA43" s="9">
        <f t="shared" si="11"/>
        <v>0</v>
      </c>
      <c r="AB43" s="9">
        <f t="shared" si="11"/>
        <v>0</v>
      </c>
      <c r="AC43" s="9">
        <f t="shared" si="11"/>
        <v>0</v>
      </c>
      <c r="AD43" s="9">
        <f t="shared" si="11"/>
        <v>0</v>
      </c>
      <c r="AE43" s="9">
        <f t="shared" si="11"/>
        <v>0</v>
      </c>
      <c r="AF43" s="9">
        <f t="shared" si="11"/>
        <v>0</v>
      </c>
      <c r="AG43" s="9">
        <f t="shared" si="11"/>
        <v>0</v>
      </c>
      <c r="AH43" s="9">
        <f t="shared" si="11"/>
        <v>0</v>
      </c>
      <c r="AI43" s="9">
        <f t="shared" si="11"/>
        <v>0</v>
      </c>
      <c r="AJ43" s="9">
        <f t="shared" si="11"/>
        <v>0</v>
      </c>
      <c r="AK43" s="9">
        <f t="shared" si="11"/>
        <v>0</v>
      </c>
      <c r="AL43" s="9">
        <f t="shared" ref="AL43:BE43" si="12">AL9+AL19</f>
        <v>0</v>
      </c>
      <c r="AM43" s="9">
        <f t="shared" si="12"/>
        <v>0</v>
      </c>
      <c r="AN43" s="9">
        <f t="shared" si="12"/>
        <v>0</v>
      </c>
      <c r="AO43" s="9">
        <f t="shared" si="12"/>
        <v>0</v>
      </c>
      <c r="AP43" s="9">
        <f t="shared" si="12"/>
        <v>0</v>
      </c>
      <c r="AQ43" s="9">
        <f t="shared" si="12"/>
        <v>0</v>
      </c>
      <c r="AR43" s="9">
        <f t="shared" si="12"/>
        <v>0</v>
      </c>
      <c r="AS43" s="9">
        <f t="shared" si="12"/>
        <v>0</v>
      </c>
      <c r="AT43" s="9">
        <f t="shared" si="12"/>
        <v>0</v>
      </c>
      <c r="AU43" s="9">
        <f t="shared" si="12"/>
        <v>0</v>
      </c>
      <c r="AV43" s="9">
        <f t="shared" si="12"/>
        <v>0</v>
      </c>
      <c r="AW43" s="9">
        <f t="shared" si="12"/>
        <v>0</v>
      </c>
      <c r="AX43" s="9">
        <f t="shared" si="12"/>
        <v>0</v>
      </c>
      <c r="AY43" s="9">
        <f t="shared" si="12"/>
        <v>0</v>
      </c>
      <c r="AZ43" s="9">
        <f t="shared" si="12"/>
        <v>0</v>
      </c>
      <c r="BA43" s="9">
        <f t="shared" si="12"/>
        <v>0</v>
      </c>
      <c r="BB43" s="9">
        <f t="shared" si="12"/>
        <v>0</v>
      </c>
      <c r="BC43" s="9">
        <f t="shared" si="12"/>
        <v>0</v>
      </c>
      <c r="BD43" s="9">
        <f t="shared" si="12"/>
        <v>0</v>
      </c>
      <c r="BE43" s="9">
        <f t="shared" si="12"/>
        <v>0</v>
      </c>
      <c r="BF43" s="9">
        <f t="shared" si="8"/>
        <v>0</v>
      </c>
    </row>
    <row r="44" spans="2:59" ht="27" customHeight="1" x14ac:dyDescent="0.2">
      <c r="B44" s="28"/>
      <c r="C44" s="29" t="s">
        <v>55</v>
      </c>
      <c r="D44" s="29"/>
      <c r="E44" s="29"/>
      <c r="F44" s="9">
        <f>F42+F43</f>
        <v>36</v>
      </c>
      <c r="G44" s="9">
        <f t="shared" ref="G44:AV44" si="13">G42+G43</f>
        <v>36</v>
      </c>
      <c r="H44" s="9">
        <f t="shared" si="13"/>
        <v>36</v>
      </c>
      <c r="I44" s="9">
        <f t="shared" si="13"/>
        <v>36</v>
      </c>
      <c r="J44" s="9">
        <f t="shared" si="13"/>
        <v>36</v>
      </c>
      <c r="K44" s="9">
        <f t="shared" si="13"/>
        <v>36</v>
      </c>
      <c r="L44" s="9">
        <f t="shared" si="13"/>
        <v>36</v>
      </c>
      <c r="M44" s="9">
        <f t="shared" si="13"/>
        <v>36</v>
      </c>
      <c r="N44" s="9">
        <f t="shared" si="13"/>
        <v>36</v>
      </c>
      <c r="O44" s="9">
        <f t="shared" si="13"/>
        <v>36</v>
      </c>
      <c r="P44" s="9">
        <f t="shared" si="13"/>
        <v>36</v>
      </c>
      <c r="Q44" s="9">
        <f t="shared" si="13"/>
        <v>36</v>
      </c>
      <c r="R44" s="9">
        <f t="shared" si="13"/>
        <v>36</v>
      </c>
      <c r="S44" s="9">
        <f t="shared" si="13"/>
        <v>36</v>
      </c>
      <c r="T44" s="9">
        <f t="shared" si="13"/>
        <v>36</v>
      </c>
      <c r="U44" s="9">
        <f t="shared" si="13"/>
        <v>36</v>
      </c>
      <c r="V44" s="9">
        <f t="shared" si="13"/>
        <v>36</v>
      </c>
      <c r="W44" s="16">
        <v>0</v>
      </c>
      <c r="X44" s="16">
        <v>0</v>
      </c>
      <c r="Y44" s="9">
        <f t="shared" si="13"/>
        <v>36</v>
      </c>
      <c r="Z44" s="9">
        <f t="shared" si="13"/>
        <v>36</v>
      </c>
      <c r="AA44" s="9">
        <f t="shared" si="13"/>
        <v>36</v>
      </c>
      <c r="AB44" s="9">
        <f t="shared" si="13"/>
        <v>36</v>
      </c>
      <c r="AC44" s="9">
        <f t="shared" si="13"/>
        <v>36</v>
      </c>
      <c r="AD44" s="9">
        <f t="shared" si="13"/>
        <v>36</v>
      </c>
      <c r="AE44" s="9">
        <f t="shared" si="13"/>
        <v>36</v>
      </c>
      <c r="AF44" s="9">
        <f t="shared" si="13"/>
        <v>36</v>
      </c>
      <c r="AG44" s="9">
        <f t="shared" si="13"/>
        <v>36</v>
      </c>
      <c r="AH44" s="9">
        <f t="shared" si="13"/>
        <v>36</v>
      </c>
      <c r="AI44" s="9">
        <f t="shared" si="13"/>
        <v>36</v>
      </c>
      <c r="AJ44" s="9">
        <f t="shared" si="13"/>
        <v>36</v>
      </c>
      <c r="AK44" s="9">
        <f t="shared" si="13"/>
        <v>36</v>
      </c>
      <c r="AL44" s="9">
        <f t="shared" si="13"/>
        <v>36</v>
      </c>
      <c r="AM44" s="9">
        <f t="shared" si="13"/>
        <v>36</v>
      </c>
      <c r="AN44" s="9">
        <f t="shared" si="13"/>
        <v>36</v>
      </c>
      <c r="AO44" s="9">
        <f t="shared" si="13"/>
        <v>36</v>
      </c>
      <c r="AP44" s="9">
        <f t="shared" si="13"/>
        <v>36</v>
      </c>
      <c r="AQ44" s="9">
        <f t="shared" si="13"/>
        <v>36</v>
      </c>
      <c r="AR44" s="9">
        <f t="shared" si="13"/>
        <v>36</v>
      </c>
      <c r="AS44" s="9">
        <f t="shared" si="13"/>
        <v>36</v>
      </c>
      <c r="AT44" s="9">
        <f t="shared" si="13"/>
        <v>36</v>
      </c>
      <c r="AU44" s="9">
        <f t="shared" si="13"/>
        <v>0</v>
      </c>
      <c r="AV44" s="9">
        <f t="shared" si="13"/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9">
        <f t="shared" si="8"/>
        <v>1404</v>
      </c>
    </row>
    <row r="45" spans="2:59" s="4" customFormat="1" x14ac:dyDescent="0.2">
      <c r="B45" s="1"/>
      <c r="C45" s="1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3"/>
      <c r="AJ45" s="3"/>
      <c r="AK45" s="3"/>
      <c r="AL45" s="1"/>
      <c r="AM45" s="1"/>
      <c r="AN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G45"/>
    </row>
  </sheetData>
  <sheetProtection selectLockedCells="1" selectUnlockedCells="1"/>
  <mergeCells count="59">
    <mergeCell ref="D2:AD2"/>
    <mergeCell ref="AE2:BF2"/>
    <mergeCell ref="B3:B7"/>
    <mergeCell ref="C3:C7"/>
    <mergeCell ref="D3:D7"/>
    <mergeCell ref="E3:E7"/>
    <mergeCell ref="F3:I3"/>
    <mergeCell ref="J3:M3"/>
    <mergeCell ref="N3:R3"/>
    <mergeCell ref="S3:V3"/>
    <mergeCell ref="BF3:BF7"/>
    <mergeCell ref="F4:BE4"/>
    <mergeCell ref="F6:BE6"/>
    <mergeCell ref="B8:B44"/>
    <mergeCell ref="C8:C9"/>
    <mergeCell ref="D8:D9"/>
    <mergeCell ref="W3:Z3"/>
    <mergeCell ref="AA3:AD3"/>
    <mergeCell ref="AE3:AH3"/>
    <mergeCell ref="AI3:AL3"/>
    <mergeCell ref="C10:C11"/>
    <mergeCell ref="D10:D11"/>
    <mergeCell ref="C12:C13"/>
    <mergeCell ref="D12:D13"/>
    <mergeCell ref="AW3:AZ3"/>
    <mergeCell ref="BA3:BE3"/>
    <mergeCell ref="AM3:AQ3"/>
    <mergeCell ref="AR3:AV3"/>
    <mergeCell ref="C14:C15"/>
    <mergeCell ref="D14:D15"/>
    <mergeCell ref="C16:C17"/>
    <mergeCell ref="D16:D17"/>
    <mergeCell ref="C18:C19"/>
    <mergeCell ref="D18:D19"/>
    <mergeCell ref="C20:C21"/>
    <mergeCell ref="D20:D21"/>
    <mergeCell ref="C22:C23"/>
    <mergeCell ref="D22:D23"/>
    <mergeCell ref="C24:C25"/>
    <mergeCell ref="D24:D25"/>
    <mergeCell ref="C26:C27"/>
    <mergeCell ref="D26:D27"/>
    <mergeCell ref="C28:C29"/>
    <mergeCell ref="D28:D29"/>
    <mergeCell ref="C30:C31"/>
    <mergeCell ref="D30:D31"/>
    <mergeCell ref="C32:C33"/>
    <mergeCell ref="D32:D33"/>
    <mergeCell ref="C34:C35"/>
    <mergeCell ref="D34:D35"/>
    <mergeCell ref="C36:C37"/>
    <mergeCell ref="D36:D37"/>
    <mergeCell ref="C44:E44"/>
    <mergeCell ref="C38:C39"/>
    <mergeCell ref="D38:D39"/>
    <mergeCell ref="C40:C41"/>
    <mergeCell ref="D40:D41"/>
    <mergeCell ref="C42:E42"/>
    <mergeCell ref="C43:E43"/>
  </mergeCells>
  <conditionalFormatting sqref="E22:E23">
    <cfRule type="duplicateValues" dxfId="1" priority="2" stopIfTrue="1"/>
  </conditionalFormatting>
  <conditionalFormatting sqref="E32:E33">
    <cfRule type="duplicateValues" dxfId="0" priority="1" stopIfTrue="1"/>
  </conditionalFormatting>
  <printOptions horizontalCentered="1"/>
  <pageMargins left="0.19652777777777777" right="0.19652777777777777" top="0" bottom="0.39374999999999999" header="0.51180555555555551" footer="0.51180555555555551"/>
  <pageSetup paperSize="9" scale="5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курс</vt:lpstr>
      <vt:lpstr>2 курс</vt:lpstr>
      <vt:lpstr>3 курс</vt:lpstr>
      <vt:lpstr>4 курс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Narud</dc:creator>
  <cp:lastModifiedBy>Narud</cp:lastModifiedBy>
  <cp:lastPrinted>2019-10-12T04:09:39Z</cp:lastPrinted>
  <dcterms:created xsi:type="dcterms:W3CDTF">2022-10-14T11:02:46Z</dcterms:created>
  <dcterms:modified xsi:type="dcterms:W3CDTF">2022-10-14T11:02:46Z</dcterms:modified>
</cp:coreProperties>
</file>