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OpenServer\domains\cms-chelatt.ru\files\about\education\intra\p19727\"/>
    </mc:Choice>
  </mc:AlternateContent>
  <xr:revisionPtr revIDLastSave="0" documentId="8_{8F5CD2AF-F1ED-4FF6-9A66-7F9F30F131E8}" xr6:coauthVersionLast="36" xr6:coauthVersionMax="36" xr10:uidLastSave="{00000000-0000-0000-0000-000000000000}"/>
  <bookViews>
    <workbookView xWindow="0" yWindow="600" windowWidth="21570" windowHeight="7980" tabRatio="500" activeTab="1"/>
  </bookViews>
  <sheets>
    <sheet name="1 курс" sheetId="1" r:id="rId1"/>
    <sheet name="2 курс" sheetId="2" r:id="rId2"/>
  </sheets>
  <calcPr calcId="191029"/>
</workbook>
</file>

<file path=xl/calcChain.xml><?xml version="1.0" encoding="utf-8"?>
<calcChain xmlns="http://schemas.openxmlformats.org/spreadsheetml/2006/main">
  <c r="BF32" i="2" l="1"/>
  <c r="Y26" i="2"/>
  <c r="Y16" i="2" s="1"/>
  <c r="Y14" i="2" s="1"/>
  <c r="Y40" i="2" s="1"/>
  <c r="Y18" i="2"/>
  <c r="BE40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W40" i="2" s="1"/>
  <c r="AX8" i="2"/>
  <c r="AX40" i="2" s="1"/>
  <c r="AY8" i="2"/>
  <c r="AY40" i="2" s="1"/>
  <c r="AZ8" i="2"/>
  <c r="AZ40" i="2" s="1"/>
  <c r="BA8" i="2"/>
  <c r="BA40" i="2" s="1"/>
  <c r="BB8" i="2"/>
  <c r="BB40" i="2" s="1"/>
  <c r="BC8" i="2"/>
  <c r="BC40" i="2" s="1"/>
  <c r="BD8" i="2"/>
  <c r="BD40" i="2" s="1"/>
  <c r="BE8" i="2"/>
  <c r="F8" i="2"/>
  <c r="G9" i="2"/>
  <c r="H9" i="2"/>
  <c r="I9" i="2"/>
  <c r="J9" i="2"/>
  <c r="K9" i="2"/>
  <c r="L9" i="2"/>
  <c r="M9" i="2"/>
  <c r="N9" i="2"/>
  <c r="O9" i="2"/>
  <c r="P9" i="2"/>
  <c r="BF9" i="2" s="1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L41" i="2" s="1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F9" i="2"/>
  <c r="BF39" i="2"/>
  <c r="BF38" i="2"/>
  <c r="X37" i="2"/>
  <c r="X35" i="2" s="1"/>
  <c r="X15" i="2" s="1"/>
  <c r="X41" i="2" s="1"/>
  <c r="W37" i="2"/>
  <c r="W35" i="2" s="1"/>
  <c r="X36" i="2"/>
  <c r="W36" i="2"/>
  <c r="W34" i="2" s="1"/>
  <c r="AV35" i="2"/>
  <c r="AU35" i="2"/>
  <c r="AT35" i="2"/>
  <c r="AS35" i="2"/>
  <c r="AR35" i="2"/>
  <c r="AQ35" i="2"/>
  <c r="AQ15" i="2"/>
  <c r="AP35" i="2"/>
  <c r="AO35" i="2"/>
  <c r="AN35" i="2"/>
  <c r="AM35" i="2"/>
  <c r="AL35" i="2"/>
  <c r="AK35" i="2"/>
  <c r="AJ35" i="2"/>
  <c r="AI35" i="2"/>
  <c r="AI15" i="2"/>
  <c r="AH35" i="2"/>
  <c r="AG35" i="2"/>
  <c r="AF35" i="2"/>
  <c r="AE35" i="2"/>
  <c r="AD35" i="2"/>
  <c r="AC35" i="2"/>
  <c r="AB35" i="2"/>
  <c r="AA35" i="2"/>
  <c r="AA15" i="2"/>
  <c r="Z35" i="2"/>
  <c r="Y35" i="2"/>
  <c r="V35" i="2"/>
  <c r="U35" i="2"/>
  <c r="T35" i="2"/>
  <c r="S35" i="2"/>
  <c r="S15" i="2"/>
  <c r="R35" i="2"/>
  <c r="Q35" i="2"/>
  <c r="P35" i="2"/>
  <c r="O35" i="2"/>
  <c r="N35" i="2"/>
  <c r="M35" i="2"/>
  <c r="L35" i="2"/>
  <c r="K35" i="2"/>
  <c r="K15" i="2"/>
  <c r="J35" i="2"/>
  <c r="I35" i="2"/>
  <c r="H35" i="2"/>
  <c r="G35" i="2"/>
  <c r="F35" i="2"/>
  <c r="AV34" i="2"/>
  <c r="AU34" i="2"/>
  <c r="AT34" i="2"/>
  <c r="AT14" i="2"/>
  <c r="AT40" i="2" s="1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V34" i="2"/>
  <c r="V14" i="2" s="1"/>
  <c r="V40" i="2" s="1"/>
  <c r="U34" i="2"/>
  <c r="T34" i="2"/>
  <c r="T14" i="2" s="1"/>
  <c r="S34" i="2"/>
  <c r="R34" i="2"/>
  <c r="Q34" i="2"/>
  <c r="P34" i="2"/>
  <c r="O34" i="2"/>
  <c r="N34" i="2"/>
  <c r="M34" i="2"/>
  <c r="L34" i="2"/>
  <c r="K34" i="2"/>
  <c r="J34" i="2"/>
  <c r="J14" i="2" s="1"/>
  <c r="J40" i="2" s="1"/>
  <c r="J42" i="2" s="1"/>
  <c r="I34" i="2"/>
  <c r="H34" i="2"/>
  <c r="BF34" i="2" s="1"/>
  <c r="G34" i="2"/>
  <c r="F34" i="2"/>
  <c r="BF33" i="2"/>
  <c r="BF31" i="2"/>
  <c r="BF30" i="2"/>
  <c r="BF29" i="2"/>
  <c r="BF28" i="2"/>
  <c r="AV27" i="2"/>
  <c r="AU27" i="2"/>
  <c r="AT27" i="2"/>
  <c r="AT17" i="2" s="1"/>
  <c r="AT15" i="2" s="1"/>
  <c r="AT41" i="2" s="1"/>
  <c r="AS27" i="2"/>
  <c r="AR27" i="2"/>
  <c r="AR17" i="2" s="1"/>
  <c r="AR15" i="2" s="1"/>
  <c r="AR41" i="2" s="1"/>
  <c r="AQ27" i="2"/>
  <c r="AP27" i="2"/>
  <c r="AO27" i="2"/>
  <c r="AN27" i="2"/>
  <c r="AM27" i="2"/>
  <c r="AL27" i="2"/>
  <c r="AK27" i="2"/>
  <c r="AJ27" i="2"/>
  <c r="AI27" i="2"/>
  <c r="AH27" i="2"/>
  <c r="AH17" i="2" s="1"/>
  <c r="AH15" i="2" s="1"/>
  <c r="AH41" i="2" s="1"/>
  <c r="AG27" i="2"/>
  <c r="AF27" i="2"/>
  <c r="AF17" i="2" s="1"/>
  <c r="AF15" i="2" s="1"/>
  <c r="AF41" i="2" s="1"/>
  <c r="AE27" i="2"/>
  <c r="AD27" i="2"/>
  <c r="AC27" i="2"/>
  <c r="AB27" i="2"/>
  <c r="AA27" i="2"/>
  <c r="Z27" i="2"/>
  <c r="Y27" i="2"/>
  <c r="X27" i="2"/>
  <c r="W27" i="2"/>
  <c r="V27" i="2"/>
  <c r="V17" i="2" s="1"/>
  <c r="V15" i="2" s="1"/>
  <c r="V41" i="2" s="1"/>
  <c r="U27" i="2"/>
  <c r="T27" i="2"/>
  <c r="T17" i="2" s="1"/>
  <c r="T15" i="2" s="1"/>
  <c r="T41" i="2" s="1"/>
  <c r="S27" i="2"/>
  <c r="R27" i="2"/>
  <c r="Q27" i="2"/>
  <c r="P27" i="2"/>
  <c r="O27" i="2"/>
  <c r="N27" i="2"/>
  <c r="M27" i="2"/>
  <c r="L27" i="2"/>
  <c r="K27" i="2"/>
  <c r="J27" i="2"/>
  <c r="J17" i="2" s="1"/>
  <c r="J15" i="2" s="1"/>
  <c r="J41" i="2" s="1"/>
  <c r="I27" i="2"/>
  <c r="H27" i="2"/>
  <c r="BF27" i="2" s="1"/>
  <c r="G27" i="2"/>
  <c r="F27" i="2"/>
  <c r="AV26" i="2"/>
  <c r="AU26" i="2"/>
  <c r="AT26" i="2"/>
  <c r="AS26" i="2"/>
  <c r="AR26" i="2"/>
  <c r="AQ26" i="2"/>
  <c r="AP26" i="2"/>
  <c r="AP16" i="2" s="1"/>
  <c r="AP14" i="2" s="1"/>
  <c r="AP40" i="2" s="1"/>
  <c r="AP42" i="2" s="1"/>
  <c r="AO26" i="2"/>
  <c r="AN26" i="2"/>
  <c r="AN16" i="2" s="1"/>
  <c r="AN14" i="2" s="1"/>
  <c r="AN40" i="2" s="1"/>
  <c r="AM26" i="2"/>
  <c r="AL26" i="2"/>
  <c r="AK26" i="2"/>
  <c r="AJ26" i="2"/>
  <c r="AI26" i="2"/>
  <c r="AH26" i="2"/>
  <c r="AG26" i="2"/>
  <c r="AF26" i="2"/>
  <c r="AE26" i="2"/>
  <c r="AD26" i="2"/>
  <c r="AD16" i="2" s="1"/>
  <c r="AD14" i="2" s="1"/>
  <c r="AD40" i="2" s="1"/>
  <c r="AD42" i="2" s="1"/>
  <c r="AC26" i="2"/>
  <c r="AB26" i="2"/>
  <c r="AB16" i="2" s="1"/>
  <c r="AB14" i="2" s="1"/>
  <c r="AB40" i="2" s="1"/>
  <c r="AA26" i="2"/>
  <c r="Z26" i="2"/>
  <c r="X26" i="2"/>
  <c r="W26" i="2"/>
  <c r="V26" i="2"/>
  <c r="U26" i="2"/>
  <c r="T26" i="2"/>
  <c r="S26" i="2"/>
  <c r="R26" i="2"/>
  <c r="Q26" i="2"/>
  <c r="P26" i="2"/>
  <c r="O26" i="2"/>
  <c r="O16" i="2" s="1"/>
  <c r="O14" i="2" s="1"/>
  <c r="O40" i="2" s="1"/>
  <c r="O42" i="2" s="1"/>
  <c r="N26" i="2"/>
  <c r="M26" i="2"/>
  <c r="L26" i="2"/>
  <c r="K26" i="2"/>
  <c r="J26" i="2"/>
  <c r="I26" i="2"/>
  <c r="H26" i="2"/>
  <c r="G26" i="2"/>
  <c r="F26" i="2"/>
  <c r="BF25" i="2"/>
  <c r="BF24" i="2"/>
  <c r="BF23" i="2"/>
  <c r="BF22" i="2"/>
  <c r="BF21" i="2"/>
  <c r="BF20" i="2"/>
  <c r="AV19" i="2"/>
  <c r="AU19" i="2"/>
  <c r="AT19" i="2"/>
  <c r="AS19" i="2"/>
  <c r="AR19" i="2"/>
  <c r="AQ19" i="2"/>
  <c r="AP19" i="2"/>
  <c r="AO19" i="2"/>
  <c r="AN19" i="2"/>
  <c r="AN17" i="2" s="1"/>
  <c r="AN15" i="2" s="1"/>
  <c r="AM19" i="2"/>
  <c r="AL19" i="2"/>
  <c r="AK19" i="2"/>
  <c r="AJ19" i="2"/>
  <c r="AI19" i="2"/>
  <c r="AH19" i="2"/>
  <c r="AG19" i="2"/>
  <c r="AF19" i="2"/>
  <c r="AE19" i="2"/>
  <c r="AD19" i="2"/>
  <c r="AC19" i="2"/>
  <c r="AB19" i="2"/>
  <c r="AB17" i="2" s="1"/>
  <c r="AB15" i="2" s="1"/>
  <c r="AA19" i="2"/>
  <c r="Z19" i="2"/>
  <c r="Y19" i="2"/>
  <c r="X19" i="2"/>
  <c r="W19" i="2"/>
  <c r="V19" i="2"/>
  <c r="U19" i="2"/>
  <c r="T19" i="2"/>
  <c r="S19" i="2"/>
  <c r="R19" i="2"/>
  <c r="Q19" i="2"/>
  <c r="P19" i="2"/>
  <c r="P17" i="2" s="1"/>
  <c r="P15" i="2" s="1"/>
  <c r="O19" i="2"/>
  <c r="N19" i="2"/>
  <c r="M19" i="2"/>
  <c r="L19" i="2"/>
  <c r="K19" i="2"/>
  <c r="J19" i="2"/>
  <c r="I19" i="2"/>
  <c r="H19" i="2"/>
  <c r="G19" i="2"/>
  <c r="F19" i="2"/>
  <c r="BF19" i="2" s="1"/>
  <c r="AV18" i="2"/>
  <c r="AV16" i="2" s="1"/>
  <c r="AV14" i="2" s="1"/>
  <c r="AV40" i="2" s="1"/>
  <c r="AV42" i="2" s="1"/>
  <c r="AU18" i="2"/>
  <c r="AT18" i="2"/>
  <c r="AS18" i="2"/>
  <c r="AR18" i="2"/>
  <c r="AQ18" i="2"/>
  <c r="AP18" i="2"/>
  <c r="AO18" i="2"/>
  <c r="AN18" i="2"/>
  <c r="AM18" i="2"/>
  <c r="AL18" i="2"/>
  <c r="AK18" i="2"/>
  <c r="AJ18" i="2"/>
  <c r="AJ16" i="2" s="1"/>
  <c r="AJ14" i="2" s="1"/>
  <c r="AJ40" i="2" s="1"/>
  <c r="AJ42" i="2" s="1"/>
  <c r="AI18" i="2"/>
  <c r="AH18" i="2"/>
  <c r="AG18" i="2"/>
  <c r="AF18" i="2"/>
  <c r="AE18" i="2"/>
  <c r="AD18" i="2"/>
  <c r="AC18" i="2"/>
  <c r="AB18" i="2"/>
  <c r="AA18" i="2"/>
  <c r="Z18" i="2"/>
  <c r="X18" i="2"/>
  <c r="W18" i="2"/>
  <c r="W16" i="2" s="1"/>
  <c r="W14" i="2" s="1"/>
  <c r="W40" i="2" s="1"/>
  <c r="W42" i="2" s="1"/>
  <c r="V18" i="2"/>
  <c r="U18" i="2"/>
  <c r="T18" i="2"/>
  <c r="S18" i="2"/>
  <c r="R18" i="2"/>
  <c r="Q18" i="2"/>
  <c r="P18" i="2"/>
  <c r="O18" i="2"/>
  <c r="N18" i="2"/>
  <c r="M18" i="2"/>
  <c r="M16" i="2" s="1"/>
  <c r="M14" i="2" s="1"/>
  <c r="M40" i="2" s="1"/>
  <c r="M42" i="2" s="1"/>
  <c r="L18" i="2"/>
  <c r="K18" i="2"/>
  <c r="BF18" i="2" s="1"/>
  <c r="J18" i="2"/>
  <c r="I18" i="2"/>
  <c r="H18" i="2"/>
  <c r="G18" i="2"/>
  <c r="F18" i="2"/>
  <c r="AV17" i="2"/>
  <c r="AU17" i="2"/>
  <c r="AU15" i="2" s="1"/>
  <c r="AU41" i="2" s="1"/>
  <c r="AS17" i="2"/>
  <c r="AS15" i="2" s="1"/>
  <c r="AS41" i="2" s="1"/>
  <c r="AQ17" i="2"/>
  <c r="AP17" i="2"/>
  <c r="AP15" i="2" s="1"/>
  <c r="AP41" i="2" s="1"/>
  <c r="AO17" i="2"/>
  <c r="AO15" i="2" s="1"/>
  <c r="AO41" i="2" s="1"/>
  <c r="AM17" i="2"/>
  <c r="AM15" i="2" s="1"/>
  <c r="AM41" i="2" s="1"/>
  <c r="AL17" i="2"/>
  <c r="AK17" i="2"/>
  <c r="AK15" i="2" s="1"/>
  <c r="AK41" i="2" s="1"/>
  <c r="AJ17" i="2"/>
  <c r="AI17" i="2"/>
  <c r="AG17" i="2"/>
  <c r="AG15" i="2" s="1"/>
  <c r="AG41" i="2" s="1"/>
  <c r="AE17" i="2"/>
  <c r="AE15" i="2" s="1"/>
  <c r="AE41" i="2" s="1"/>
  <c r="AD17" i="2"/>
  <c r="AD15" i="2" s="1"/>
  <c r="AD41" i="2" s="1"/>
  <c r="AC17" i="2"/>
  <c r="AC15" i="2" s="1"/>
  <c r="AC41" i="2" s="1"/>
  <c r="AA17" i="2"/>
  <c r="Z17" i="2"/>
  <c r="Y17" i="2"/>
  <c r="Y15" i="2" s="1"/>
  <c r="Y41" i="2" s="1"/>
  <c r="X17" i="2"/>
  <c r="W17" i="2"/>
  <c r="W15" i="2" s="1"/>
  <c r="W41" i="2" s="1"/>
  <c r="U17" i="2"/>
  <c r="U15" i="2" s="1"/>
  <c r="U41" i="2" s="1"/>
  <c r="S17" i="2"/>
  <c r="R17" i="2"/>
  <c r="R15" i="2" s="1"/>
  <c r="R41" i="2" s="1"/>
  <c r="Q17" i="2"/>
  <c r="Q15" i="2" s="1"/>
  <c r="Q41" i="2" s="1"/>
  <c r="O17" i="2"/>
  <c r="O15" i="2" s="1"/>
  <c r="O41" i="2" s="1"/>
  <c r="N17" i="2"/>
  <c r="M17" i="2"/>
  <c r="M15" i="2" s="1"/>
  <c r="M41" i="2" s="1"/>
  <c r="L17" i="2"/>
  <c r="K17" i="2"/>
  <c r="I17" i="2"/>
  <c r="I15" i="2" s="1"/>
  <c r="I41" i="2" s="1"/>
  <c r="G17" i="2"/>
  <c r="G15" i="2" s="1"/>
  <c r="G41" i="2" s="1"/>
  <c r="F17" i="2"/>
  <c r="AU16" i="2"/>
  <c r="AT16" i="2"/>
  <c r="AS16" i="2"/>
  <c r="AS14" i="2" s="1"/>
  <c r="AS40" i="2" s="1"/>
  <c r="AS42" i="2" s="1"/>
  <c r="AR16" i="2"/>
  <c r="AR14" i="2" s="1"/>
  <c r="AR40" i="2" s="1"/>
  <c r="AR42" i="2" s="1"/>
  <c r="AQ16" i="2"/>
  <c r="AQ14" i="2" s="1"/>
  <c r="AQ40" i="2" s="1"/>
  <c r="AQ42" i="2" s="1"/>
  <c r="AO16" i="2"/>
  <c r="AO14" i="2" s="1"/>
  <c r="AO40" i="2" s="1"/>
  <c r="AM16" i="2"/>
  <c r="AM14" i="2" s="1"/>
  <c r="AM40" i="2" s="1"/>
  <c r="AL16" i="2"/>
  <c r="AL14" i="2" s="1"/>
  <c r="AL40" i="2" s="1"/>
  <c r="AL42" i="2" s="1"/>
  <c r="AK16" i="2"/>
  <c r="AK14" i="2" s="1"/>
  <c r="AK40" i="2" s="1"/>
  <c r="AI16" i="2"/>
  <c r="AI14" i="2" s="1"/>
  <c r="AI40" i="2" s="1"/>
  <c r="AI42" i="2" s="1"/>
  <c r="AH16" i="2"/>
  <c r="AH14" i="2" s="1"/>
  <c r="AH40" i="2" s="1"/>
  <c r="AH42" i="2" s="1"/>
  <c r="AG16" i="2"/>
  <c r="AG14" i="2" s="1"/>
  <c r="AG40" i="2" s="1"/>
  <c r="AF16" i="2"/>
  <c r="AF14" i="2" s="1"/>
  <c r="AF40" i="2" s="1"/>
  <c r="AF42" i="2" s="1"/>
  <c r="AE16" i="2"/>
  <c r="AE14" i="2" s="1"/>
  <c r="AE40" i="2" s="1"/>
  <c r="AE42" i="2" s="1"/>
  <c r="AC16" i="2"/>
  <c r="AC14" i="2" s="1"/>
  <c r="AC40" i="2" s="1"/>
  <c r="AC42" i="2" s="1"/>
  <c r="AA16" i="2"/>
  <c r="AA14" i="2" s="1"/>
  <c r="AA40" i="2" s="1"/>
  <c r="AA42" i="2" s="1"/>
  <c r="Z16" i="2"/>
  <c r="Z14" i="2" s="1"/>
  <c r="Z40" i="2" s="1"/>
  <c r="Z42" i="2" s="1"/>
  <c r="X16" i="2"/>
  <c r="X14" i="2" s="1"/>
  <c r="X40" i="2" s="1"/>
  <c r="X42" i="2" s="1"/>
  <c r="V16" i="2"/>
  <c r="U16" i="2"/>
  <c r="U14" i="2"/>
  <c r="T16" i="2"/>
  <c r="S16" i="2"/>
  <c r="S14" i="2" s="1"/>
  <c r="S40" i="2" s="1"/>
  <c r="S42" i="2" s="1"/>
  <c r="R16" i="2"/>
  <c r="Q16" i="2"/>
  <c r="Q14" i="2" s="1"/>
  <c r="Q40" i="2" s="1"/>
  <c r="P16" i="2"/>
  <c r="N16" i="2"/>
  <c r="L16" i="2"/>
  <c r="J16" i="2"/>
  <c r="I16" i="2"/>
  <c r="I14" i="2" s="1"/>
  <c r="I40" i="2" s="1"/>
  <c r="H16" i="2"/>
  <c r="H14" i="2" s="1"/>
  <c r="G16" i="2"/>
  <c r="G14" i="2" s="1"/>
  <c r="F16" i="2"/>
  <c r="AV15" i="2"/>
  <c r="AL15" i="2"/>
  <c r="AJ15" i="2"/>
  <c r="AJ41" i="2"/>
  <c r="Z15" i="2"/>
  <c r="N15" i="2"/>
  <c r="L15" i="2"/>
  <c r="AU14" i="2"/>
  <c r="AU40" i="2" s="1"/>
  <c r="AU42" i="2" s="1"/>
  <c r="R14" i="2"/>
  <c r="P14" i="2"/>
  <c r="P40" i="2" s="1"/>
  <c r="N14" i="2"/>
  <c r="L14" i="2"/>
  <c r="F14" i="2"/>
  <c r="BF13" i="2"/>
  <c r="BF12" i="2"/>
  <c r="BF11" i="2"/>
  <c r="BF10" i="2"/>
  <c r="AV41" i="2"/>
  <c r="Z41" i="2"/>
  <c r="N41" i="2"/>
  <c r="L41" i="2"/>
  <c r="R40" i="2"/>
  <c r="R42" i="2" s="1"/>
  <c r="N40" i="2"/>
  <c r="N42" i="2" s="1"/>
  <c r="L40" i="2"/>
  <c r="L42" i="2" s="1"/>
  <c r="F40" i="2"/>
  <c r="BF44" i="1"/>
  <c r="BF26" i="1"/>
  <c r="BF27" i="1"/>
  <c r="BF28" i="1"/>
  <c r="BF29" i="1"/>
  <c r="BF30" i="1"/>
  <c r="BF31" i="1"/>
  <c r="BF45" i="1"/>
  <c r="BF34" i="1"/>
  <c r="BF35" i="1"/>
  <c r="BF36" i="1"/>
  <c r="BF37" i="1"/>
  <c r="G23" i="1"/>
  <c r="G21" i="1" s="1"/>
  <c r="R23" i="1"/>
  <c r="R21" i="1" s="1"/>
  <c r="T23" i="1"/>
  <c r="T21" i="1" s="1"/>
  <c r="T47" i="1" s="1"/>
  <c r="AD23" i="1"/>
  <c r="AD21" i="1" s="1"/>
  <c r="AD47" i="1" s="1"/>
  <c r="AF23" i="1"/>
  <c r="AF21" i="1" s="1"/>
  <c r="AF47" i="1" s="1"/>
  <c r="AP23" i="1"/>
  <c r="AP21" i="1" s="1"/>
  <c r="AP47" i="1" s="1"/>
  <c r="AR23" i="1"/>
  <c r="AR21" i="1" s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F41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F40" i="1"/>
  <c r="G33" i="1"/>
  <c r="H33" i="1"/>
  <c r="I33" i="1"/>
  <c r="J33" i="1"/>
  <c r="K33" i="1"/>
  <c r="L33" i="1"/>
  <c r="M33" i="1"/>
  <c r="N33" i="1"/>
  <c r="BF33" i="1" s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F33" i="1"/>
  <c r="G32" i="1"/>
  <c r="BF32" i="1" s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C22" i="1" s="1"/>
  <c r="AC20" i="1" s="1"/>
  <c r="AC46" i="1" s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O22" i="1" s="1"/>
  <c r="AO20" i="1" s="1"/>
  <c r="AO46" i="1" s="1"/>
  <c r="AP32" i="1"/>
  <c r="AQ32" i="1"/>
  <c r="AR32" i="1"/>
  <c r="AS32" i="1"/>
  <c r="AT32" i="1"/>
  <c r="AU32" i="1"/>
  <c r="AV32" i="1"/>
  <c r="F32" i="1"/>
  <c r="G25" i="1"/>
  <c r="H25" i="1"/>
  <c r="H23" i="1" s="1"/>
  <c r="H21" i="1" s="1"/>
  <c r="I25" i="1"/>
  <c r="I23" i="1" s="1"/>
  <c r="I21" i="1" s="1"/>
  <c r="J25" i="1"/>
  <c r="J23" i="1" s="1"/>
  <c r="J21" i="1" s="1"/>
  <c r="J47" i="1" s="1"/>
  <c r="K25" i="1"/>
  <c r="K23" i="1" s="1"/>
  <c r="K21" i="1" s="1"/>
  <c r="K47" i="1" s="1"/>
  <c r="L25" i="1"/>
  <c r="L23" i="1" s="1"/>
  <c r="L21" i="1" s="1"/>
  <c r="L47" i="1" s="1"/>
  <c r="M25" i="1"/>
  <c r="M23" i="1" s="1"/>
  <c r="M21" i="1" s="1"/>
  <c r="M47" i="1" s="1"/>
  <c r="N25" i="1"/>
  <c r="N23" i="1" s="1"/>
  <c r="N21" i="1" s="1"/>
  <c r="N47" i="1" s="1"/>
  <c r="O25" i="1"/>
  <c r="O23" i="1" s="1"/>
  <c r="O21" i="1" s="1"/>
  <c r="O47" i="1" s="1"/>
  <c r="P25" i="1"/>
  <c r="P23" i="1" s="1"/>
  <c r="P21" i="1" s="1"/>
  <c r="P47" i="1" s="1"/>
  <c r="Q25" i="1"/>
  <c r="Q23" i="1" s="1"/>
  <c r="Q21" i="1" s="1"/>
  <c r="Q47" i="1" s="1"/>
  <c r="R25" i="1"/>
  <c r="S25" i="1"/>
  <c r="S23" i="1" s="1"/>
  <c r="S21" i="1" s="1"/>
  <c r="S47" i="1" s="1"/>
  <c r="T25" i="1"/>
  <c r="U25" i="1"/>
  <c r="U23" i="1" s="1"/>
  <c r="U21" i="1" s="1"/>
  <c r="V25" i="1"/>
  <c r="V23" i="1" s="1"/>
  <c r="V21" i="1" s="1"/>
  <c r="W25" i="1"/>
  <c r="W23" i="1" s="1"/>
  <c r="W21" i="1" s="1"/>
  <c r="X25" i="1"/>
  <c r="X23" i="1" s="1"/>
  <c r="X21" i="1" s="1"/>
  <c r="Y25" i="1"/>
  <c r="Y23" i="1" s="1"/>
  <c r="Y21" i="1" s="1"/>
  <c r="Z25" i="1"/>
  <c r="Z23" i="1" s="1"/>
  <c r="Z21" i="1" s="1"/>
  <c r="AA25" i="1"/>
  <c r="AA23" i="1" s="1"/>
  <c r="AA21" i="1" s="1"/>
  <c r="AA47" i="1" s="1"/>
  <c r="AB25" i="1"/>
  <c r="AB23" i="1" s="1"/>
  <c r="AB21" i="1" s="1"/>
  <c r="AB47" i="1" s="1"/>
  <c r="AC25" i="1"/>
  <c r="AC23" i="1" s="1"/>
  <c r="AC21" i="1" s="1"/>
  <c r="AC47" i="1" s="1"/>
  <c r="AD25" i="1"/>
  <c r="AE25" i="1"/>
  <c r="AE23" i="1" s="1"/>
  <c r="AE21" i="1" s="1"/>
  <c r="AE47" i="1" s="1"/>
  <c r="AF25" i="1"/>
  <c r="AG25" i="1"/>
  <c r="AG23" i="1" s="1"/>
  <c r="AG21" i="1" s="1"/>
  <c r="AG47" i="1" s="1"/>
  <c r="AH25" i="1"/>
  <c r="AH23" i="1" s="1"/>
  <c r="AH21" i="1" s="1"/>
  <c r="AI25" i="1"/>
  <c r="AI23" i="1" s="1"/>
  <c r="AI21" i="1" s="1"/>
  <c r="AI47" i="1" s="1"/>
  <c r="AJ25" i="1"/>
  <c r="AJ23" i="1" s="1"/>
  <c r="AJ21" i="1" s="1"/>
  <c r="AK25" i="1"/>
  <c r="AK23" i="1" s="1"/>
  <c r="AK21" i="1" s="1"/>
  <c r="AK47" i="1" s="1"/>
  <c r="AL25" i="1"/>
  <c r="AL23" i="1" s="1"/>
  <c r="AL21" i="1" s="1"/>
  <c r="AM25" i="1"/>
  <c r="AM23" i="1" s="1"/>
  <c r="AM21" i="1" s="1"/>
  <c r="AM47" i="1" s="1"/>
  <c r="AN25" i="1"/>
  <c r="AN23" i="1" s="1"/>
  <c r="AN21" i="1" s="1"/>
  <c r="AN47" i="1" s="1"/>
  <c r="AO25" i="1"/>
  <c r="AO23" i="1" s="1"/>
  <c r="AO21" i="1" s="1"/>
  <c r="AO47" i="1" s="1"/>
  <c r="AP25" i="1"/>
  <c r="AQ25" i="1"/>
  <c r="AQ23" i="1" s="1"/>
  <c r="AQ21" i="1" s="1"/>
  <c r="AQ47" i="1" s="1"/>
  <c r="AR25" i="1"/>
  <c r="AS25" i="1"/>
  <c r="AS23" i="1" s="1"/>
  <c r="AS21" i="1" s="1"/>
  <c r="AT25" i="1"/>
  <c r="AT23" i="1" s="1"/>
  <c r="AT21" i="1" s="1"/>
  <c r="AT47" i="1" s="1"/>
  <c r="AU25" i="1"/>
  <c r="AU23" i="1" s="1"/>
  <c r="AU21" i="1" s="1"/>
  <c r="AV25" i="1"/>
  <c r="AV23" i="1" s="1"/>
  <c r="AV21" i="1" s="1"/>
  <c r="F25" i="1"/>
  <c r="F23" i="1" s="1"/>
  <c r="G24" i="1"/>
  <c r="G22" i="1" s="1"/>
  <c r="G20" i="1" s="1"/>
  <c r="G46" i="1" s="1"/>
  <c r="H24" i="1"/>
  <c r="H22" i="1"/>
  <c r="H20" i="1" s="1"/>
  <c r="I24" i="1"/>
  <c r="I22" i="1" s="1"/>
  <c r="I20" i="1" s="1"/>
  <c r="I46" i="1" s="1"/>
  <c r="I48" i="1" s="1"/>
  <c r="J24" i="1"/>
  <c r="J22" i="1"/>
  <c r="J20" i="1" s="1"/>
  <c r="K24" i="1"/>
  <c r="K22" i="1" s="1"/>
  <c r="K20" i="1" s="1"/>
  <c r="K46" i="1" s="1"/>
  <c r="L24" i="1"/>
  <c r="L22" i="1" s="1"/>
  <c r="L20" i="1" s="1"/>
  <c r="L46" i="1" s="1"/>
  <c r="M24" i="1"/>
  <c r="M22" i="1" s="1"/>
  <c r="M20" i="1" s="1"/>
  <c r="M46" i="1" s="1"/>
  <c r="N24" i="1"/>
  <c r="N22" i="1" s="1"/>
  <c r="N20" i="1" s="1"/>
  <c r="N46" i="1" s="1"/>
  <c r="N48" i="1" s="1"/>
  <c r="O24" i="1"/>
  <c r="BF24" i="1" s="1"/>
  <c r="P24" i="1"/>
  <c r="P22" i="1" s="1"/>
  <c r="P20" i="1" s="1"/>
  <c r="P46" i="1" s="1"/>
  <c r="P48" i="1" s="1"/>
  <c r="Q24" i="1"/>
  <c r="Q22" i="1" s="1"/>
  <c r="Q20" i="1" s="1"/>
  <c r="Q46" i="1" s="1"/>
  <c r="R24" i="1"/>
  <c r="R22" i="1" s="1"/>
  <c r="R20" i="1" s="1"/>
  <c r="R46" i="1" s="1"/>
  <c r="R48" i="1" s="1"/>
  <c r="S24" i="1"/>
  <c r="S22" i="1" s="1"/>
  <c r="S20" i="1" s="1"/>
  <c r="S46" i="1" s="1"/>
  <c r="S48" i="1" s="1"/>
  <c r="T24" i="1"/>
  <c r="T22" i="1" s="1"/>
  <c r="T20" i="1" s="1"/>
  <c r="U24" i="1"/>
  <c r="U22" i="1"/>
  <c r="U20" i="1" s="1"/>
  <c r="U46" i="1" s="1"/>
  <c r="V24" i="1"/>
  <c r="V22" i="1" s="1"/>
  <c r="V20" i="1" s="1"/>
  <c r="W24" i="1"/>
  <c r="W22" i="1" s="1"/>
  <c r="X24" i="1"/>
  <c r="X22" i="1" s="1"/>
  <c r="X20" i="1" s="1"/>
  <c r="Y24" i="1"/>
  <c r="Y22" i="1"/>
  <c r="Y20" i="1" s="1"/>
  <c r="Y46" i="1" s="1"/>
  <c r="Y48" i="1" s="1"/>
  <c r="Z24" i="1"/>
  <c r="Z22" i="1" s="1"/>
  <c r="Z20" i="1" s="1"/>
  <c r="Z46" i="1" s="1"/>
  <c r="AA24" i="1"/>
  <c r="AA22" i="1" s="1"/>
  <c r="AA20" i="1" s="1"/>
  <c r="AA46" i="1" s="1"/>
  <c r="AB24" i="1"/>
  <c r="AB22" i="1" s="1"/>
  <c r="AB20" i="1" s="1"/>
  <c r="AB46" i="1" s="1"/>
  <c r="AB48" i="1" s="1"/>
  <c r="AC24" i="1"/>
  <c r="AD24" i="1"/>
  <c r="AD22" i="1" s="1"/>
  <c r="AD20" i="1" s="1"/>
  <c r="AD46" i="1" s="1"/>
  <c r="AD48" i="1" s="1"/>
  <c r="AE24" i="1"/>
  <c r="AE22" i="1" s="1"/>
  <c r="AE20" i="1" s="1"/>
  <c r="AE46" i="1" s="1"/>
  <c r="AE48" i="1" s="1"/>
  <c r="AF24" i="1"/>
  <c r="AF22" i="1" s="1"/>
  <c r="AF20" i="1" s="1"/>
  <c r="AG24" i="1"/>
  <c r="AG22" i="1"/>
  <c r="AG20" i="1" s="1"/>
  <c r="AG46" i="1" s="1"/>
  <c r="AG48" i="1" s="1"/>
  <c r="AH24" i="1"/>
  <c r="AH22" i="1" s="1"/>
  <c r="AH20" i="1" s="1"/>
  <c r="AI24" i="1"/>
  <c r="AI22" i="1" s="1"/>
  <c r="AI20" i="1" s="1"/>
  <c r="AI46" i="1" s="1"/>
  <c r="AI48" i="1" s="1"/>
  <c r="AJ24" i="1"/>
  <c r="AJ22" i="1" s="1"/>
  <c r="AJ20" i="1" s="1"/>
  <c r="AJ46" i="1" s="1"/>
  <c r="AK24" i="1"/>
  <c r="AK22" i="1"/>
  <c r="AK20" i="1" s="1"/>
  <c r="AK46" i="1" s="1"/>
  <c r="AK48" i="1" s="1"/>
  <c r="AL24" i="1"/>
  <c r="AL22" i="1" s="1"/>
  <c r="AL20" i="1" s="1"/>
  <c r="AL46" i="1" s="1"/>
  <c r="AL48" i="1" s="1"/>
  <c r="AM24" i="1"/>
  <c r="AM22" i="1" s="1"/>
  <c r="AM20" i="1" s="1"/>
  <c r="AM46" i="1" s="1"/>
  <c r="AN24" i="1"/>
  <c r="AN22" i="1" s="1"/>
  <c r="AN20" i="1" s="1"/>
  <c r="AN46" i="1" s="1"/>
  <c r="AN48" i="1" s="1"/>
  <c r="AO24" i="1"/>
  <c r="AP24" i="1"/>
  <c r="AP22" i="1" s="1"/>
  <c r="AP20" i="1" s="1"/>
  <c r="AP46" i="1" s="1"/>
  <c r="AQ24" i="1"/>
  <c r="AQ22" i="1" s="1"/>
  <c r="AQ20" i="1" s="1"/>
  <c r="AQ46" i="1" s="1"/>
  <c r="AQ48" i="1" s="1"/>
  <c r="AR24" i="1"/>
  <c r="AR22" i="1" s="1"/>
  <c r="AR20" i="1" s="1"/>
  <c r="AS24" i="1"/>
  <c r="AT24" i="1"/>
  <c r="AT22" i="1" s="1"/>
  <c r="AT20" i="1" s="1"/>
  <c r="AU24" i="1"/>
  <c r="AU22" i="1" s="1"/>
  <c r="AU20" i="1" s="1"/>
  <c r="AV24" i="1"/>
  <c r="AV22" i="1" s="1"/>
  <c r="AV20" i="1" s="1"/>
  <c r="AV46" i="1" s="1"/>
  <c r="F24" i="1"/>
  <c r="F22" i="1" s="1"/>
  <c r="F9" i="1"/>
  <c r="G8" i="1"/>
  <c r="H8" i="1"/>
  <c r="H46" i="1" s="1"/>
  <c r="H48" i="1" s="1"/>
  <c r="I8" i="1"/>
  <c r="J8" i="1"/>
  <c r="J46" i="1" s="1"/>
  <c r="J48" i="1" s="1"/>
  <c r="K8" i="1"/>
  <c r="L8" i="1"/>
  <c r="M8" i="1"/>
  <c r="N8" i="1"/>
  <c r="O8" i="1"/>
  <c r="P8" i="1"/>
  <c r="Q8" i="1"/>
  <c r="R8" i="1"/>
  <c r="S8" i="1"/>
  <c r="T8" i="1"/>
  <c r="T46" i="1" s="1"/>
  <c r="T48" i="1" s="1"/>
  <c r="U8" i="1"/>
  <c r="V8" i="1"/>
  <c r="V46" i="1" s="1"/>
  <c r="W8" i="1"/>
  <c r="X8" i="1"/>
  <c r="Y8" i="1"/>
  <c r="Z8" i="1"/>
  <c r="AA8" i="1"/>
  <c r="AB8" i="1"/>
  <c r="AC8" i="1"/>
  <c r="AD8" i="1"/>
  <c r="AE8" i="1"/>
  <c r="AF8" i="1"/>
  <c r="AF46" i="1" s="1"/>
  <c r="AF48" i="1" s="1"/>
  <c r="AG8" i="1"/>
  <c r="AH8" i="1"/>
  <c r="AI8" i="1"/>
  <c r="AJ8" i="1"/>
  <c r="AK8" i="1"/>
  <c r="AL8" i="1"/>
  <c r="AM8" i="1"/>
  <c r="AN8" i="1"/>
  <c r="AO8" i="1"/>
  <c r="AP8" i="1"/>
  <c r="AQ8" i="1"/>
  <c r="AR8" i="1"/>
  <c r="AR46" i="1" s="1"/>
  <c r="AR48" i="1" s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F8" i="1"/>
  <c r="BF8" i="1" s="1"/>
  <c r="AW9" i="1"/>
  <c r="AX9" i="1"/>
  <c r="AY9" i="1"/>
  <c r="AZ9" i="1"/>
  <c r="BA9" i="1"/>
  <c r="BB9" i="1"/>
  <c r="BC9" i="1"/>
  <c r="BD9" i="1"/>
  <c r="BE9" i="1"/>
  <c r="G9" i="1"/>
  <c r="BF9" i="1" s="1"/>
  <c r="H9" i="1"/>
  <c r="H47" i="1" s="1"/>
  <c r="I9" i="1"/>
  <c r="I47" i="1" s="1"/>
  <c r="J9" i="1"/>
  <c r="K9" i="1"/>
  <c r="L9" i="1"/>
  <c r="M9" i="1"/>
  <c r="N9" i="1"/>
  <c r="O9" i="1"/>
  <c r="P9" i="1"/>
  <c r="Q9" i="1"/>
  <c r="R9" i="1"/>
  <c r="R47" i="1" s="1"/>
  <c r="S9" i="1"/>
  <c r="T9" i="1"/>
  <c r="U9" i="1"/>
  <c r="U47" i="1" s="1"/>
  <c r="V9" i="1"/>
  <c r="V47" i="1" s="1"/>
  <c r="W9" i="1"/>
  <c r="X9" i="1"/>
  <c r="Y9" i="1"/>
  <c r="Y47" i="1" s="1"/>
  <c r="Z9" i="1"/>
  <c r="Z47" i="1" s="1"/>
  <c r="AA9" i="1"/>
  <c r="AB9" i="1"/>
  <c r="AC9" i="1"/>
  <c r="AD9" i="1"/>
  <c r="AE9" i="1"/>
  <c r="AF9" i="1"/>
  <c r="AG9" i="1"/>
  <c r="AH9" i="1"/>
  <c r="AH47" i="1" s="1"/>
  <c r="AI9" i="1"/>
  <c r="AJ9" i="1"/>
  <c r="AK9" i="1"/>
  <c r="AL9" i="1"/>
  <c r="AL47" i="1" s="1"/>
  <c r="AM9" i="1"/>
  <c r="AN9" i="1"/>
  <c r="AO9" i="1"/>
  <c r="AP9" i="1"/>
  <c r="AQ9" i="1"/>
  <c r="AR9" i="1"/>
  <c r="AR47" i="1" s="1"/>
  <c r="AS9" i="1"/>
  <c r="AS47" i="1" s="1"/>
  <c r="AT9" i="1"/>
  <c r="AU9" i="1"/>
  <c r="AV9" i="1"/>
  <c r="BF14" i="1"/>
  <c r="BF15" i="1"/>
  <c r="BF11" i="1"/>
  <c r="BF13" i="1"/>
  <c r="BF17" i="1"/>
  <c r="BF19" i="1"/>
  <c r="W42" i="1"/>
  <c r="W40" i="1" s="1"/>
  <c r="X42" i="1"/>
  <c r="X40" i="1" s="1"/>
  <c r="W43" i="1"/>
  <c r="W41" i="1" s="1"/>
  <c r="X43" i="1"/>
  <c r="X41" i="1" s="1"/>
  <c r="BF10" i="1"/>
  <c r="BF12" i="1"/>
  <c r="BF16" i="1"/>
  <c r="BF18" i="1"/>
  <c r="AS22" i="1"/>
  <c r="AS20" i="1" s="1"/>
  <c r="AS46" i="1" s="1"/>
  <c r="AS48" i="1" s="1"/>
  <c r="BF38" i="1"/>
  <c r="BF39" i="1"/>
  <c r="K41" i="2"/>
  <c r="S41" i="2"/>
  <c r="AA41" i="2"/>
  <c r="AI41" i="2"/>
  <c r="AQ41" i="2"/>
  <c r="BF37" i="2"/>
  <c r="U40" i="2"/>
  <c r="U42" i="2" s="1"/>
  <c r="AM48" i="1" l="1"/>
  <c r="F20" i="1"/>
  <c r="AA48" i="1"/>
  <c r="Q48" i="1"/>
  <c r="BF40" i="1"/>
  <c r="Q42" i="2"/>
  <c r="Z48" i="1"/>
  <c r="BF23" i="1"/>
  <c r="F21" i="1"/>
  <c r="AG42" i="2"/>
  <c r="AT42" i="2"/>
  <c r="V42" i="2"/>
  <c r="AN41" i="2"/>
  <c r="AN42" i="2" s="1"/>
  <c r="AB41" i="2"/>
  <c r="AB42" i="2" s="1"/>
  <c r="T40" i="2"/>
  <c r="T42" i="2" s="1"/>
  <c r="H40" i="2"/>
  <c r="AV47" i="1"/>
  <c r="AV48" i="1" s="1"/>
  <c r="AJ47" i="1"/>
  <c r="AJ48" i="1" s="1"/>
  <c r="X47" i="1"/>
  <c r="M48" i="1"/>
  <c r="AO48" i="1"/>
  <c r="AC48" i="1"/>
  <c r="AK42" i="2"/>
  <c r="AU47" i="1"/>
  <c r="W47" i="1"/>
  <c r="X46" i="1"/>
  <c r="X48" i="1" s="1"/>
  <c r="W20" i="1"/>
  <c r="W46" i="1" s="1"/>
  <c r="W48" i="1" s="1"/>
  <c r="L48" i="1"/>
  <c r="G40" i="2"/>
  <c r="BF14" i="2"/>
  <c r="AU46" i="1"/>
  <c r="K48" i="1"/>
  <c r="BF41" i="1"/>
  <c r="AM42" i="2"/>
  <c r="AT46" i="1"/>
  <c r="AT48" i="1" s="1"/>
  <c r="AH46" i="1"/>
  <c r="AH48" i="1" s="1"/>
  <c r="V48" i="1"/>
  <c r="AP48" i="1"/>
  <c r="U48" i="1"/>
  <c r="I42" i="2"/>
  <c r="AO42" i="2"/>
  <c r="Y42" i="2"/>
  <c r="BF35" i="2"/>
  <c r="F46" i="1"/>
  <c r="G47" i="1"/>
  <c r="G48" i="1" s="1"/>
  <c r="O22" i="1"/>
  <c r="O20" i="1" s="1"/>
  <c r="O46" i="1" s="1"/>
  <c r="O48" i="1" s="1"/>
  <c r="BF36" i="2"/>
  <c r="P41" i="2"/>
  <c r="P42" i="2" s="1"/>
  <c r="H17" i="2"/>
  <c r="H15" i="2" s="1"/>
  <c r="H41" i="2" s="1"/>
  <c r="BF8" i="2"/>
  <c r="BF43" i="1"/>
  <c r="BF42" i="1"/>
  <c r="K16" i="2"/>
  <c r="K14" i="2" s="1"/>
  <c r="K40" i="2" s="1"/>
  <c r="K42" i="2" s="1"/>
  <c r="BF26" i="2"/>
  <c r="F15" i="2"/>
  <c r="BF16" i="2"/>
  <c r="BF25" i="1"/>
  <c r="BF40" i="2" l="1"/>
  <c r="G42" i="2"/>
  <c r="H42" i="2"/>
  <c r="BF46" i="1"/>
  <c r="BF15" i="2"/>
  <c r="F41" i="2"/>
  <c r="BF20" i="1"/>
  <c r="BF17" i="2"/>
  <c r="BF22" i="1"/>
  <c r="F47" i="1"/>
  <c r="BF47" i="1" s="1"/>
  <c r="BF21" i="1"/>
  <c r="AU48" i="1"/>
  <c r="F42" i="2" l="1"/>
  <c r="BF42" i="2" s="1"/>
  <c r="BF41" i="2"/>
  <c r="F48" i="1"/>
  <c r="BF48" i="1" s="1"/>
</calcChain>
</file>

<file path=xl/sharedStrings.xml><?xml version="1.0" encoding="utf-8"?>
<sst xmlns="http://schemas.openxmlformats.org/spreadsheetml/2006/main" count="188" uniqueCount="64">
  <si>
    <t>1.1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</si>
  <si>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</si>
  <si>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</si>
  <si>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</si>
  <si>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</si>
  <si>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</si>
  <si>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</si>
  <si>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</si>
  <si>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</si>
  <si>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</si>
  <si>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</si>
  <si>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</si>
  <si>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</si>
  <si>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</si>
  <si>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</si>
  <si>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</si>
  <si>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</si>
  <si>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</si>
  <si>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1 курс</t>
  </si>
  <si>
    <t>обяз.уч.</t>
  </si>
  <si>
    <t>Физическая культура</t>
  </si>
  <si>
    <t>ОП.00</t>
  </si>
  <si>
    <t>ОП.01</t>
  </si>
  <si>
    <t>П.00</t>
  </si>
  <si>
    <t>ПМ.00</t>
  </si>
  <si>
    <t>ПМ.01</t>
  </si>
  <si>
    <t>МДК.01.01</t>
  </si>
  <si>
    <t>УП.01</t>
  </si>
  <si>
    <t>Всего час. в неделю обязательной учебной нагрузки</t>
  </si>
  <si>
    <t>сам. раб</t>
  </si>
  <si>
    <t>Всего час. в неделю самостоятельной работы студентов</t>
  </si>
  <si>
    <t xml:space="preserve">Всего час. в неделю </t>
  </si>
  <si>
    <t xml:space="preserve">Календарный график учебного процесса на 2022 -2023 учебный год. </t>
  </si>
  <si>
    <t>Профессия 19727 Штукатур</t>
  </si>
  <si>
    <t>Опщепрофессиональный цикл</t>
  </si>
  <si>
    <t>ОП.02</t>
  </si>
  <si>
    <t>ОП.03</t>
  </si>
  <si>
    <t>ОП.04</t>
  </si>
  <si>
    <t>ОП.05</t>
  </si>
  <si>
    <t>Профессиональный цикл</t>
  </si>
  <si>
    <t>Профессиональные модули</t>
  </si>
  <si>
    <t>Основы материаловедения</t>
  </si>
  <si>
    <t>Основы электротехники</t>
  </si>
  <si>
    <t>Основы строительного черчения</t>
  </si>
  <si>
    <t>Основы технологии</t>
  </si>
  <si>
    <t>Безопасность жизнедеятельности</t>
  </si>
  <si>
    <t>Выполнение штукатурных работ</t>
  </si>
  <si>
    <t>Технология штукатурных работ</t>
  </si>
  <si>
    <t>ПП.01</t>
  </si>
  <si>
    <t>Учебная практика</t>
  </si>
  <si>
    <t>Производственная практика</t>
  </si>
  <si>
    <t>ПМ.02</t>
  </si>
  <si>
    <t>МДК.02.01</t>
  </si>
  <si>
    <t xml:space="preserve">Способы трудоустройства </t>
  </si>
  <si>
    <t>Способы поиска работы</t>
  </si>
  <si>
    <t>УП.02</t>
  </si>
  <si>
    <t>ФК.00</t>
  </si>
  <si>
    <t>С.00</t>
  </si>
  <si>
    <t>Цикл социальной адаптации</t>
  </si>
  <si>
    <t>СМ.01</t>
  </si>
  <si>
    <t>СМ.02</t>
  </si>
  <si>
    <t>Соц бытовая ориентировка</t>
  </si>
  <si>
    <t>Коррекционные занятия</t>
  </si>
  <si>
    <t xml:space="preserve">Календарный график учебного процесса на 2023 -2024 учебный год.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</si>
</sst>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5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55"/>
      </patternFill>
    </fill>
    <fill>
      <patternFill patternType="solid">
        <fgColor theme="0" tint="-0.249977111117893"/>
        <bgColor indexed="26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49" fontId="3" fillId="0" borderId="0" xfId="0" applyNumberFormat="1" applyFont="1"/>
    <xf numFmtId="0" fontId="5" fillId="0" borderId="0" xfId="0" applyFont="1"/>
    <xf numFmtId="0" fontId="2" fillId="0" borderId="0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/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/>
    <xf numFmtId="0" fontId="7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wrapText="1"/>
    </xf>
    <xf numFmtId="0" fontId="6" fillId="0" borderId="4" xfId="0" applyFont="1" applyBorder="1" applyAlignment="1">
      <alignment vertical="center" textRotation="90"/>
    </xf>
    <xf numFmtId="0" fontId="6" fillId="0" borderId="3" xfId="0" applyFont="1" applyBorder="1" applyAlignment="1">
      <alignment vertical="center" textRotation="90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9"/>
  <sheetViews>
    <sheetView view="pageBreakPreview" topLeftCell="A35" zoomScale="70" zoomScaleNormal="80" zoomScaleSheetLayoutView="70" workbookViewId="0">
      <selection activeCell="AU57" sqref="AU56:AU57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.28515625" style="1" customWidth="1"/>
    <col min="6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8" hidden="1" x14ac:dyDescent="0.2"/>
    <row r="2" spans="2:58" ht="72" customHeight="1" x14ac:dyDescent="0.25">
      <c r="C2" s="5" t="s">
        <v>0</v>
      </c>
      <c r="D2" s="36" t="s">
        <v>32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4" t="s">
        <v>33</v>
      </c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2:58" ht="72" customHeight="1" x14ac:dyDescent="0.2">
      <c r="B3" s="32" t="s">
        <v>1</v>
      </c>
      <c r="C3" s="32" t="s">
        <v>2</v>
      </c>
      <c r="D3" s="33" t="s">
        <v>3</v>
      </c>
      <c r="E3" s="33" t="s">
        <v>4</v>
      </c>
      <c r="F3" s="31" t="s">
        <v>5</v>
      </c>
      <c r="G3" s="31"/>
      <c r="H3" s="31"/>
      <c r="I3" s="31"/>
      <c r="J3" s="28" t="s">
        <v>6</v>
      </c>
      <c r="K3" s="29"/>
      <c r="L3" s="29"/>
      <c r="M3" s="29"/>
      <c r="N3" s="30"/>
      <c r="O3" s="28" t="s">
        <v>7</v>
      </c>
      <c r="P3" s="29"/>
      <c r="Q3" s="29"/>
      <c r="R3" s="30"/>
      <c r="S3" s="27" t="s">
        <v>8</v>
      </c>
      <c r="T3" s="27"/>
      <c r="U3" s="27"/>
      <c r="V3" s="27"/>
      <c r="W3" s="35" t="s">
        <v>9</v>
      </c>
      <c r="X3" s="35"/>
      <c r="Y3" s="35"/>
      <c r="Z3" s="35"/>
      <c r="AA3" s="27" t="s">
        <v>10</v>
      </c>
      <c r="AB3" s="27"/>
      <c r="AC3" s="27"/>
      <c r="AD3" s="27"/>
      <c r="AE3" s="27" t="s">
        <v>11</v>
      </c>
      <c r="AF3" s="27"/>
      <c r="AG3" s="27"/>
      <c r="AH3" s="27"/>
      <c r="AI3" s="35" t="s">
        <v>12</v>
      </c>
      <c r="AJ3" s="35"/>
      <c r="AK3" s="35"/>
      <c r="AL3" s="35"/>
      <c r="AM3" s="27" t="s">
        <v>13</v>
      </c>
      <c r="AN3" s="27"/>
      <c r="AO3" s="27"/>
      <c r="AP3" s="27"/>
      <c r="AQ3" s="27"/>
      <c r="AR3" s="27" t="s">
        <v>14</v>
      </c>
      <c r="AS3" s="27"/>
      <c r="AT3" s="27"/>
      <c r="AU3" s="27"/>
      <c r="AV3" s="27"/>
      <c r="AW3" s="27" t="s">
        <v>15</v>
      </c>
      <c r="AX3" s="27"/>
      <c r="AY3" s="27"/>
      <c r="AZ3" s="27"/>
      <c r="BA3" s="27" t="s">
        <v>16</v>
      </c>
      <c r="BB3" s="27"/>
      <c r="BC3" s="27"/>
      <c r="BD3" s="27"/>
      <c r="BE3" s="27"/>
      <c r="BF3" s="37" t="s">
        <v>17</v>
      </c>
    </row>
    <row r="4" spans="2:58" x14ac:dyDescent="0.2">
      <c r="B4" s="32"/>
      <c r="C4" s="32"/>
      <c r="D4" s="33"/>
      <c r="E4" s="3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7"/>
    </row>
    <row r="5" spans="2:58" ht="19.5" customHeight="1" x14ac:dyDescent="0.2">
      <c r="B5" s="32"/>
      <c r="C5" s="32"/>
      <c r="D5" s="33"/>
      <c r="E5" s="33"/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>
        <v>49</v>
      </c>
      <c r="T5" s="10">
        <v>50</v>
      </c>
      <c r="U5" s="10">
        <v>51</v>
      </c>
      <c r="V5" s="10">
        <v>52</v>
      </c>
      <c r="W5" s="10">
        <v>1</v>
      </c>
      <c r="X5" s="10">
        <v>2</v>
      </c>
      <c r="Y5" s="10">
        <v>3</v>
      </c>
      <c r="Z5" s="10">
        <v>4</v>
      </c>
      <c r="AA5" s="10">
        <v>5</v>
      </c>
      <c r="AB5" s="10">
        <v>6</v>
      </c>
      <c r="AC5" s="10">
        <v>7</v>
      </c>
      <c r="AD5" s="10">
        <v>8</v>
      </c>
      <c r="AE5" s="10">
        <v>9</v>
      </c>
      <c r="AF5" s="10">
        <v>10</v>
      </c>
      <c r="AG5" s="10">
        <v>11</v>
      </c>
      <c r="AH5" s="11">
        <v>12</v>
      </c>
      <c r="AI5" s="11">
        <v>13</v>
      </c>
      <c r="AJ5" s="11">
        <v>14</v>
      </c>
      <c r="AK5" s="10">
        <v>15</v>
      </c>
      <c r="AL5" s="10">
        <v>16</v>
      </c>
      <c r="AM5" s="10">
        <v>17</v>
      </c>
      <c r="AN5" s="10">
        <v>18</v>
      </c>
      <c r="AO5" s="10">
        <v>19</v>
      </c>
      <c r="AP5" s="10">
        <v>20</v>
      </c>
      <c r="AQ5" s="10">
        <v>21</v>
      </c>
      <c r="AR5" s="10">
        <v>22</v>
      </c>
      <c r="AS5" s="10">
        <v>23</v>
      </c>
      <c r="AT5" s="10">
        <v>24</v>
      </c>
      <c r="AU5" s="10">
        <v>25</v>
      </c>
      <c r="AV5" s="10">
        <v>26</v>
      </c>
      <c r="AW5" s="10">
        <v>2</v>
      </c>
      <c r="AX5" s="10">
        <v>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F5" s="37"/>
    </row>
    <row r="6" spans="2:58" x14ac:dyDescent="0.2">
      <c r="B6" s="32"/>
      <c r="C6" s="32"/>
      <c r="D6" s="33"/>
      <c r="E6" s="33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37"/>
    </row>
    <row r="7" spans="2:58" ht="26.25" customHeight="1" x14ac:dyDescent="0.2">
      <c r="B7" s="32"/>
      <c r="C7" s="32"/>
      <c r="D7" s="33"/>
      <c r="E7" s="33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1">
        <v>31</v>
      </c>
      <c r="AK7" s="11">
        <v>32</v>
      </c>
      <c r="AL7" s="11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F7" s="37"/>
    </row>
    <row r="8" spans="2:58" s="6" customFormat="1" ht="18.75" customHeight="1" x14ac:dyDescent="0.2">
      <c r="B8" s="50" t="s">
        <v>18</v>
      </c>
      <c r="C8" s="46" t="s">
        <v>21</v>
      </c>
      <c r="D8" s="56" t="s">
        <v>34</v>
      </c>
      <c r="E8" s="17" t="s">
        <v>19</v>
      </c>
      <c r="F8" s="18">
        <f>F10+F12+F14+F16+F18</f>
        <v>8</v>
      </c>
      <c r="G8" s="18">
        <f t="shared" ref="G8:BE8" si="0">G10+G12+G14+G16+G18</f>
        <v>8</v>
      </c>
      <c r="H8" s="18">
        <f t="shared" si="0"/>
        <v>8</v>
      </c>
      <c r="I8" s="18">
        <f t="shared" si="0"/>
        <v>8</v>
      </c>
      <c r="J8" s="18">
        <f t="shared" si="0"/>
        <v>8</v>
      </c>
      <c r="K8" s="18">
        <f t="shared" si="0"/>
        <v>8</v>
      </c>
      <c r="L8" s="18">
        <f t="shared" si="0"/>
        <v>8</v>
      </c>
      <c r="M8" s="18">
        <f t="shared" si="0"/>
        <v>8</v>
      </c>
      <c r="N8" s="18">
        <f t="shared" si="0"/>
        <v>8</v>
      </c>
      <c r="O8" s="18">
        <f t="shared" si="0"/>
        <v>8</v>
      </c>
      <c r="P8" s="18">
        <f t="shared" si="0"/>
        <v>8</v>
      </c>
      <c r="Q8" s="18">
        <f t="shared" si="0"/>
        <v>8</v>
      </c>
      <c r="R8" s="18">
        <f t="shared" si="0"/>
        <v>8</v>
      </c>
      <c r="S8" s="18">
        <f t="shared" si="0"/>
        <v>8</v>
      </c>
      <c r="T8" s="18">
        <f t="shared" si="0"/>
        <v>8</v>
      </c>
      <c r="U8" s="18">
        <f t="shared" si="0"/>
        <v>8</v>
      </c>
      <c r="V8" s="18">
        <f t="shared" si="0"/>
        <v>8</v>
      </c>
      <c r="W8" s="18">
        <f t="shared" si="0"/>
        <v>0</v>
      </c>
      <c r="X8" s="18">
        <f t="shared" si="0"/>
        <v>0</v>
      </c>
      <c r="Y8" s="18">
        <f t="shared" si="0"/>
        <v>5</v>
      </c>
      <c r="Z8" s="18">
        <f t="shared" si="0"/>
        <v>5</v>
      </c>
      <c r="AA8" s="18">
        <f t="shared" si="0"/>
        <v>5</v>
      </c>
      <c r="AB8" s="18">
        <f t="shared" si="0"/>
        <v>5</v>
      </c>
      <c r="AC8" s="18">
        <f t="shared" si="0"/>
        <v>5</v>
      </c>
      <c r="AD8" s="18">
        <f t="shared" si="0"/>
        <v>5</v>
      </c>
      <c r="AE8" s="18">
        <f t="shared" si="0"/>
        <v>5</v>
      </c>
      <c r="AF8" s="18">
        <f t="shared" si="0"/>
        <v>5</v>
      </c>
      <c r="AG8" s="18">
        <f t="shared" si="0"/>
        <v>5</v>
      </c>
      <c r="AH8" s="18">
        <f t="shared" si="0"/>
        <v>5</v>
      </c>
      <c r="AI8" s="18">
        <f t="shared" si="0"/>
        <v>5</v>
      </c>
      <c r="AJ8" s="18">
        <f t="shared" si="0"/>
        <v>5</v>
      </c>
      <c r="AK8" s="18">
        <f t="shared" si="0"/>
        <v>5</v>
      </c>
      <c r="AL8" s="18">
        <f t="shared" si="0"/>
        <v>5</v>
      </c>
      <c r="AM8" s="18">
        <f t="shared" si="0"/>
        <v>5</v>
      </c>
      <c r="AN8" s="18">
        <f t="shared" si="0"/>
        <v>5</v>
      </c>
      <c r="AO8" s="18">
        <f t="shared" si="0"/>
        <v>5</v>
      </c>
      <c r="AP8" s="18">
        <f t="shared" si="0"/>
        <v>5</v>
      </c>
      <c r="AQ8" s="18">
        <f t="shared" si="0"/>
        <v>5</v>
      </c>
      <c r="AR8" s="18">
        <f t="shared" si="0"/>
        <v>0</v>
      </c>
      <c r="AS8" s="18">
        <f t="shared" si="0"/>
        <v>0</v>
      </c>
      <c r="AT8" s="18">
        <f t="shared" si="0"/>
        <v>0</v>
      </c>
      <c r="AU8" s="18">
        <f t="shared" si="0"/>
        <v>0</v>
      </c>
      <c r="AV8" s="18">
        <f t="shared" si="0"/>
        <v>0</v>
      </c>
      <c r="AW8" s="18">
        <f t="shared" si="0"/>
        <v>0</v>
      </c>
      <c r="AX8" s="18">
        <f t="shared" si="0"/>
        <v>0</v>
      </c>
      <c r="AY8" s="18">
        <f t="shared" si="0"/>
        <v>0</v>
      </c>
      <c r="AZ8" s="18">
        <f t="shared" si="0"/>
        <v>0</v>
      </c>
      <c r="BA8" s="18">
        <f t="shared" si="0"/>
        <v>0</v>
      </c>
      <c r="BB8" s="18">
        <f t="shared" si="0"/>
        <v>0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 t="shared" ref="BF8:BF25" si="1">SUM(F8:BE8)</f>
        <v>231</v>
      </c>
    </row>
    <row r="9" spans="2:58" s="6" customFormat="1" ht="20.25" customHeight="1" x14ac:dyDescent="0.2">
      <c r="B9" s="50"/>
      <c r="C9" s="47"/>
      <c r="D9" s="57"/>
      <c r="E9" s="17" t="s">
        <v>29</v>
      </c>
      <c r="F9" s="18">
        <f>F11+F13+F15+F17+F19</f>
        <v>0</v>
      </c>
      <c r="G9" s="18">
        <f t="shared" ref="G9:BE9" si="2">G11+G13+G15+G17+G19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2"/>
        <v>0</v>
      </c>
      <c r="AY9" s="18">
        <f t="shared" si="2"/>
        <v>0</v>
      </c>
      <c r="AZ9" s="18">
        <f t="shared" si="2"/>
        <v>0</v>
      </c>
      <c r="BA9" s="18">
        <f t="shared" si="2"/>
        <v>0</v>
      </c>
      <c r="BB9" s="18">
        <f t="shared" si="2"/>
        <v>0</v>
      </c>
      <c r="BC9" s="18">
        <f t="shared" si="2"/>
        <v>0</v>
      </c>
      <c r="BD9" s="18">
        <f t="shared" si="2"/>
        <v>0</v>
      </c>
      <c r="BE9" s="18">
        <f t="shared" si="2"/>
        <v>0</v>
      </c>
      <c r="BF9" s="18">
        <f t="shared" si="1"/>
        <v>0</v>
      </c>
    </row>
    <row r="10" spans="2:58" ht="20.100000000000001" customHeight="1" x14ac:dyDescent="0.2">
      <c r="B10" s="50"/>
      <c r="C10" s="25" t="s">
        <v>22</v>
      </c>
      <c r="D10" s="23" t="s">
        <v>41</v>
      </c>
      <c r="E10" s="12" t="s">
        <v>19</v>
      </c>
      <c r="F10" s="13">
        <v>2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3">
        <v>2</v>
      </c>
      <c r="P10" s="13">
        <v>2</v>
      </c>
      <c r="Q10" s="13">
        <v>2</v>
      </c>
      <c r="R10" s="13">
        <v>2</v>
      </c>
      <c r="S10" s="13">
        <v>2</v>
      </c>
      <c r="T10" s="13">
        <v>2</v>
      </c>
      <c r="U10" s="13">
        <v>2</v>
      </c>
      <c r="V10" s="13">
        <v>2</v>
      </c>
      <c r="W10" s="14">
        <v>0</v>
      </c>
      <c r="X10" s="14">
        <v>0</v>
      </c>
      <c r="Y10" s="8">
        <v>1</v>
      </c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>
        <v>1</v>
      </c>
      <c r="AH10" s="8">
        <v>1</v>
      </c>
      <c r="AI10" s="8">
        <v>1</v>
      </c>
      <c r="AJ10" s="8">
        <v>1</v>
      </c>
      <c r="AK10" s="8">
        <v>1</v>
      </c>
      <c r="AL10" s="8">
        <v>1</v>
      </c>
      <c r="AM10" s="8">
        <v>1</v>
      </c>
      <c r="AN10" s="8">
        <v>1</v>
      </c>
      <c r="AO10" s="8">
        <v>1</v>
      </c>
      <c r="AP10" s="8">
        <v>1</v>
      </c>
      <c r="AQ10" s="8">
        <v>1</v>
      </c>
      <c r="AR10" s="8"/>
      <c r="AS10" s="8"/>
      <c r="AT10" s="8"/>
      <c r="AU10" s="8"/>
      <c r="AV10" s="8"/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16">
        <f t="shared" si="1"/>
        <v>53</v>
      </c>
    </row>
    <row r="11" spans="2:58" ht="17.25" customHeight="1" x14ac:dyDescent="0.2">
      <c r="B11" s="50"/>
      <c r="C11" s="26"/>
      <c r="D11" s="24"/>
      <c r="E11" s="12" t="s">
        <v>29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>
        <v>0</v>
      </c>
      <c r="X11" s="14"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16">
        <f t="shared" si="1"/>
        <v>0</v>
      </c>
    </row>
    <row r="12" spans="2:58" ht="20.100000000000001" customHeight="1" x14ac:dyDescent="0.2">
      <c r="B12" s="50"/>
      <c r="C12" s="25" t="s">
        <v>35</v>
      </c>
      <c r="D12" s="23" t="s">
        <v>42</v>
      </c>
      <c r="E12" s="12" t="s">
        <v>19</v>
      </c>
      <c r="F12" s="8">
        <v>2</v>
      </c>
      <c r="G12" s="8">
        <v>2</v>
      </c>
      <c r="H12" s="8">
        <v>2</v>
      </c>
      <c r="I12" s="8">
        <v>2</v>
      </c>
      <c r="J12" s="8">
        <v>2</v>
      </c>
      <c r="K12" s="8">
        <v>2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2</v>
      </c>
      <c r="R12" s="8">
        <v>2</v>
      </c>
      <c r="S12" s="8">
        <v>2</v>
      </c>
      <c r="T12" s="8">
        <v>2</v>
      </c>
      <c r="U12" s="8">
        <v>2</v>
      </c>
      <c r="V12" s="8">
        <v>2</v>
      </c>
      <c r="W12" s="14">
        <v>0</v>
      </c>
      <c r="X12" s="14">
        <v>0</v>
      </c>
      <c r="Y12" s="8">
        <v>1</v>
      </c>
      <c r="Z12" s="8">
        <v>1</v>
      </c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>
        <v>1</v>
      </c>
      <c r="AH12" s="8">
        <v>1</v>
      </c>
      <c r="AI12" s="8">
        <v>1</v>
      </c>
      <c r="AJ12" s="8">
        <v>1</v>
      </c>
      <c r="AK12" s="8">
        <v>1</v>
      </c>
      <c r="AL12" s="8">
        <v>1</v>
      </c>
      <c r="AM12" s="8">
        <v>1</v>
      </c>
      <c r="AN12" s="8">
        <v>1</v>
      </c>
      <c r="AO12" s="8">
        <v>1</v>
      </c>
      <c r="AP12" s="8">
        <v>1</v>
      </c>
      <c r="AQ12" s="8">
        <v>1</v>
      </c>
      <c r="AR12" s="8"/>
      <c r="AS12" s="8"/>
      <c r="AT12" s="8"/>
      <c r="AU12" s="8"/>
      <c r="AV12" s="8"/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16">
        <f t="shared" si="1"/>
        <v>53</v>
      </c>
    </row>
    <row r="13" spans="2:58" ht="20.100000000000001" customHeight="1" x14ac:dyDescent="0.2">
      <c r="B13" s="50"/>
      <c r="C13" s="26"/>
      <c r="D13" s="24"/>
      <c r="E13" s="12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4">
        <v>0</v>
      </c>
      <c r="X13" s="14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16">
        <f t="shared" si="1"/>
        <v>0</v>
      </c>
    </row>
    <row r="14" spans="2:58" ht="20.100000000000001" customHeight="1" x14ac:dyDescent="0.2">
      <c r="B14" s="50"/>
      <c r="C14" s="25" t="s">
        <v>36</v>
      </c>
      <c r="D14" s="23" t="s">
        <v>43</v>
      </c>
      <c r="E14" s="12" t="s">
        <v>19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14">
        <v>0</v>
      </c>
      <c r="X14" s="14">
        <v>0</v>
      </c>
      <c r="Y14" s="8">
        <v>1</v>
      </c>
      <c r="Z14" s="8">
        <v>1</v>
      </c>
      <c r="AA14" s="8">
        <v>1</v>
      </c>
      <c r="AB14" s="8">
        <v>1</v>
      </c>
      <c r="AC14" s="8">
        <v>1</v>
      </c>
      <c r="AD14" s="8">
        <v>1</v>
      </c>
      <c r="AE14" s="8">
        <v>1</v>
      </c>
      <c r="AF14" s="8">
        <v>1</v>
      </c>
      <c r="AG14" s="8">
        <v>1</v>
      </c>
      <c r="AH14" s="8">
        <v>1</v>
      </c>
      <c r="AI14" s="8">
        <v>1</v>
      </c>
      <c r="AJ14" s="8">
        <v>1</v>
      </c>
      <c r="AK14" s="8">
        <v>1</v>
      </c>
      <c r="AL14" s="8">
        <v>1</v>
      </c>
      <c r="AM14" s="8">
        <v>1</v>
      </c>
      <c r="AN14" s="8">
        <v>1</v>
      </c>
      <c r="AO14" s="8">
        <v>1</v>
      </c>
      <c r="AP14" s="8">
        <v>1</v>
      </c>
      <c r="AQ14" s="8">
        <v>1</v>
      </c>
      <c r="AR14" s="8"/>
      <c r="AS14" s="8"/>
      <c r="AT14" s="8"/>
      <c r="AU14" s="8"/>
      <c r="AV14" s="8"/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16">
        <f>SUM(F14:BE14)</f>
        <v>36</v>
      </c>
    </row>
    <row r="15" spans="2:58" ht="18" customHeight="1" x14ac:dyDescent="0.2">
      <c r="B15" s="50"/>
      <c r="C15" s="26"/>
      <c r="D15" s="24"/>
      <c r="E15" s="12" t="s">
        <v>29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4">
        <v>0</v>
      </c>
      <c r="X15" s="14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16">
        <f>SUM(F15:BE15)</f>
        <v>0</v>
      </c>
    </row>
    <row r="16" spans="2:58" ht="20.100000000000001" customHeight="1" x14ac:dyDescent="0.2">
      <c r="B16" s="50"/>
      <c r="C16" s="25" t="s">
        <v>37</v>
      </c>
      <c r="D16" s="23" t="s">
        <v>44</v>
      </c>
      <c r="E16" s="12" t="s">
        <v>19</v>
      </c>
      <c r="F16" s="8">
        <v>2</v>
      </c>
      <c r="G16" s="8">
        <v>2</v>
      </c>
      <c r="H16" s="8">
        <v>2</v>
      </c>
      <c r="I16" s="8">
        <v>2</v>
      </c>
      <c r="J16" s="8">
        <v>2</v>
      </c>
      <c r="K16" s="8">
        <v>2</v>
      </c>
      <c r="L16" s="8">
        <v>2</v>
      </c>
      <c r="M16" s="8">
        <v>2</v>
      </c>
      <c r="N16" s="8">
        <v>2</v>
      </c>
      <c r="O16" s="8">
        <v>2</v>
      </c>
      <c r="P16" s="8">
        <v>2</v>
      </c>
      <c r="Q16" s="8">
        <v>2</v>
      </c>
      <c r="R16" s="8">
        <v>2</v>
      </c>
      <c r="S16" s="8">
        <v>2</v>
      </c>
      <c r="T16" s="8">
        <v>2</v>
      </c>
      <c r="U16" s="8">
        <v>2</v>
      </c>
      <c r="V16" s="8">
        <v>2</v>
      </c>
      <c r="W16" s="14">
        <v>0</v>
      </c>
      <c r="X16" s="14">
        <v>0</v>
      </c>
      <c r="Y16" s="8">
        <v>1</v>
      </c>
      <c r="Z16" s="8">
        <v>1</v>
      </c>
      <c r="AA16" s="8">
        <v>1</v>
      </c>
      <c r="AB16" s="8">
        <v>1</v>
      </c>
      <c r="AC16" s="8">
        <v>1</v>
      </c>
      <c r="AD16" s="8">
        <v>1</v>
      </c>
      <c r="AE16" s="8">
        <v>1</v>
      </c>
      <c r="AF16" s="8">
        <v>1</v>
      </c>
      <c r="AG16" s="8">
        <v>1</v>
      </c>
      <c r="AH16" s="8">
        <v>1</v>
      </c>
      <c r="AI16" s="8">
        <v>1</v>
      </c>
      <c r="AJ16" s="8">
        <v>1</v>
      </c>
      <c r="AK16" s="8">
        <v>1</v>
      </c>
      <c r="AL16" s="8">
        <v>1</v>
      </c>
      <c r="AM16" s="8">
        <v>1</v>
      </c>
      <c r="AN16" s="8">
        <v>1</v>
      </c>
      <c r="AO16" s="8">
        <v>1</v>
      </c>
      <c r="AP16" s="8">
        <v>1</v>
      </c>
      <c r="AQ16" s="8">
        <v>1</v>
      </c>
      <c r="AR16" s="8"/>
      <c r="AS16" s="8"/>
      <c r="AT16" s="8"/>
      <c r="AU16" s="8"/>
      <c r="AV16" s="8"/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16">
        <f t="shared" si="1"/>
        <v>53</v>
      </c>
    </row>
    <row r="17" spans="2:59" ht="20.100000000000001" customHeight="1" x14ac:dyDescent="0.2">
      <c r="B17" s="50"/>
      <c r="C17" s="26"/>
      <c r="D17" s="24"/>
      <c r="E17" s="12" t="s">
        <v>29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4">
        <v>0</v>
      </c>
      <c r="X17" s="14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16">
        <f t="shared" si="1"/>
        <v>0</v>
      </c>
    </row>
    <row r="18" spans="2:59" ht="20.100000000000001" customHeight="1" x14ac:dyDescent="0.2">
      <c r="B18" s="50"/>
      <c r="C18" s="25" t="s">
        <v>38</v>
      </c>
      <c r="D18" s="23" t="s">
        <v>45</v>
      </c>
      <c r="E18" s="12" t="s">
        <v>19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14">
        <v>0</v>
      </c>
      <c r="X18" s="14">
        <v>0</v>
      </c>
      <c r="Y18" s="8">
        <v>1</v>
      </c>
      <c r="Z18" s="8">
        <v>1</v>
      </c>
      <c r="AA18" s="8">
        <v>1</v>
      </c>
      <c r="AB18" s="8">
        <v>1</v>
      </c>
      <c r="AC18" s="8">
        <v>1</v>
      </c>
      <c r="AD18" s="8">
        <v>1</v>
      </c>
      <c r="AE18" s="8">
        <v>1</v>
      </c>
      <c r="AF18" s="8">
        <v>1</v>
      </c>
      <c r="AG18" s="8">
        <v>1</v>
      </c>
      <c r="AH18" s="8">
        <v>1</v>
      </c>
      <c r="AI18" s="8">
        <v>1</v>
      </c>
      <c r="AJ18" s="8">
        <v>1</v>
      </c>
      <c r="AK18" s="8">
        <v>1</v>
      </c>
      <c r="AL18" s="8">
        <v>1</v>
      </c>
      <c r="AM18" s="8">
        <v>1</v>
      </c>
      <c r="AN18" s="8">
        <v>1</v>
      </c>
      <c r="AO18" s="8">
        <v>1</v>
      </c>
      <c r="AP18" s="8">
        <v>1</v>
      </c>
      <c r="AQ18" s="8">
        <v>1</v>
      </c>
      <c r="AR18" s="8"/>
      <c r="AS18" s="8"/>
      <c r="AT18" s="8"/>
      <c r="AU18" s="8"/>
      <c r="AV18" s="8"/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16">
        <f t="shared" si="1"/>
        <v>36</v>
      </c>
      <c r="BG18" s="7"/>
    </row>
    <row r="19" spans="2:59" ht="20.100000000000001" customHeight="1" x14ac:dyDescent="0.2">
      <c r="B19" s="50"/>
      <c r="C19" s="26"/>
      <c r="D19" s="24"/>
      <c r="E19" s="12" t="s">
        <v>29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4">
        <v>0</v>
      </c>
      <c r="X19" s="14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16">
        <f t="shared" si="1"/>
        <v>0</v>
      </c>
      <c r="BG19" s="7"/>
    </row>
    <row r="20" spans="2:59" ht="19.5" customHeight="1" x14ac:dyDescent="0.2">
      <c r="B20" s="50"/>
      <c r="C20" s="46" t="s">
        <v>23</v>
      </c>
      <c r="D20" s="58" t="s">
        <v>39</v>
      </c>
      <c r="E20" s="17" t="s">
        <v>19</v>
      </c>
      <c r="F20" s="18">
        <f>F22+F38+F40</f>
        <v>22</v>
      </c>
      <c r="G20" s="18">
        <f t="shared" ref="G20:AV20" si="3">G22+G38+G40</f>
        <v>22</v>
      </c>
      <c r="H20" s="18">
        <f t="shared" si="3"/>
        <v>22</v>
      </c>
      <c r="I20" s="18">
        <f t="shared" si="3"/>
        <v>22</v>
      </c>
      <c r="J20" s="18">
        <f t="shared" si="3"/>
        <v>22</v>
      </c>
      <c r="K20" s="18">
        <f t="shared" si="3"/>
        <v>22</v>
      </c>
      <c r="L20" s="18">
        <f t="shared" si="3"/>
        <v>22</v>
      </c>
      <c r="M20" s="18">
        <f t="shared" si="3"/>
        <v>22</v>
      </c>
      <c r="N20" s="18">
        <f t="shared" si="3"/>
        <v>22</v>
      </c>
      <c r="O20" s="18">
        <f t="shared" si="3"/>
        <v>22</v>
      </c>
      <c r="P20" s="18">
        <f t="shared" si="3"/>
        <v>22</v>
      </c>
      <c r="Q20" s="18">
        <f t="shared" si="3"/>
        <v>22</v>
      </c>
      <c r="R20" s="18">
        <f t="shared" si="3"/>
        <v>22</v>
      </c>
      <c r="S20" s="18">
        <f t="shared" si="3"/>
        <v>22</v>
      </c>
      <c r="T20" s="18">
        <f t="shared" si="3"/>
        <v>22</v>
      </c>
      <c r="U20" s="18">
        <f t="shared" si="3"/>
        <v>22</v>
      </c>
      <c r="V20" s="18">
        <f t="shared" si="3"/>
        <v>22</v>
      </c>
      <c r="W20" s="18">
        <f t="shared" si="3"/>
        <v>0</v>
      </c>
      <c r="X20" s="18">
        <f t="shared" si="3"/>
        <v>0</v>
      </c>
      <c r="Y20" s="18">
        <f t="shared" si="3"/>
        <v>25</v>
      </c>
      <c r="Z20" s="18">
        <f t="shared" si="3"/>
        <v>25</v>
      </c>
      <c r="AA20" s="18">
        <f t="shared" si="3"/>
        <v>25</v>
      </c>
      <c r="AB20" s="18">
        <f t="shared" si="3"/>
        <v>25</v>
      </c>
      <c r="AC20" s="18">
        <f t="shared" si="3"/>
        <v>25</v>
      </c>
      <c r="AD20" s="18">
        <f t="shared" si="3"/>
        <v>25</v>
      </c>
      <c r="AE20" s="18">
        <f t="shared" si="3"/>
        <v>25</v>
      </c>
      <c r="AF20" s="18">
        <f t="shared" si="3"/>
        <v>25</v>
      </c>
      <c r="AG20" s="18">
        <f t="shared" si="3"/>
        <v>25</v>
      </c>
      <c r="AH20" s="18">
        <f t="shared" si="3"/>
        <v>25</v>
      </c>
      <c r="AI20" s="18">
        <f t="shared" si="3"/>
        <v>25</v>
      </c>
      <c r="AJ20" s="18">
        <f t="shared" si="3"/>
        <v>25</v>
      </c>
      <c r="AK20" s="18">
        <f t="shared" si="3"/>
        <v>25</v>
      </c>
      <c r="AL20" s="18">
        <f t="shared" si="3"/>
        <v>25</v>
      </c>
      <c r="AM20" s="18">
        <f t="shared" si="3"/>
        <v>25</v>
      </c>
      <c r="AN20" s="18">
        <f t="shared" si="3"/>
        <v>25</v>
      </c>
      <c r="AO20" s="18">
        <f t="shared" si="3"/>
        <v>25</v>
      </c>
      <c r="AP20" s="18">
        <f t="shared" si="3"/>
        <v>25</v>
      </c>
      <c r="AQ20" s="18">
        <f t="shared" si="3"/>
        <v>25</v>
      </c>
      <c r="AR20" s="18">
        <f t="shared" si="3"/>
        <v>0</v>
      </c>
      <c r="AS20" s="18">
        <f t="shared" si="3"/>
        <v>30</v>
      </c>
      <c r="AT20" s="18">
        <f t="shared" si="3"/>
        <v>30</v>
      </c>
      <c r="AU20" s="18">
        <f t="shared" si="3"/>
        <v>30</v>
      </c>
      <c r="AV20" s="18">
        <f t="shared" si="3"/>
        <v>30</v>
      </c>
      <c r="AW20" s="18">
        <v>0</v>
      </c>
      <c r="AX20" s="18">
        <v>0</v>
      </c>
      <c r="AY20" s="18">
        <v>0</v>
      </c>
      <c r="AZ20" s="18">
        <v>0</v>
      </c>
      <c r="BA20" s="18">
        <v>0</v>
      </c>
      <c r="BB20" s="18">
        <v>0</v>
      </c>
      <c r="BC20" s="18">
        <v>0</v>
      </c>
      <c r="BD20" s="18">
        <v>0</v>
      </c>
      <c r="BE20" s="18">
        <v>0</v>
      </c>
      <c r="BF20" s="18">
        <f t="shared" si="1"/>
        <v>969</v>
      </c>
    </row>
    <row r="21" spans="2:59" ht="21" customHeight="1" x14ac:dyDescent="0.2">
      <c r="B21" s="50"/>
      <c r="C21" s="47"/>
      <c r="D21" s="59"/>
      <c r="E21" s="17" t="s">
        <v>29</v>
      </c>
      <c r="F21" s="18">
        <f>F23+F39+F41</f>
        <v>0</v>
      </c>
      <c r="G21" s="18">
        <f t="shared" ref="G21:AV21" si="4">G23+G39+G41</f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 t="shared" si="4"/>
        <v>0</v>
      </c>
      <c r="M21" s="18">
        <f t="shared" si="4"/>
        <v>0</v>
      </c>
      <c r="N21" s="18">
        <f t="shared" si="4"/>
        <v>0</v>
      </c>
      <c r="O21" s="18">
        <f t="shared" si="4"/>
        <v>0</v>
      </c>
      <c r="P21" s="18">
        <f t="shared" si="4"/>
        <v>0</v>
      </c>
      <c r="Q21" s="18">
        <f t="shared" si="4"/>
        <v>0</v>
      </c>
      <c r="R21" s="18">
        <f t="shared" si="4"/>
        <v>0</v>
      </c>
      <c r="S21" s="18">
        <f t="shared" si="4"/>
        <v>0</v>
      </c>
      <c r="T21" s="18">
        <f t="shared" si="4"/>
        <v>0</v>
      </c>
      <c r="U21" s="18">
        <f t="shared" si="4"/>
        <v>0</v>
      </c>
      <c r="V21" s="18">
        <f t="shared" si="4"/>
        <v>0</v>
      </c>
      <c r="W21" s="18">
        <f t="shared" si="4"/>
        <v>0</v>
      </c>
      <c r="X21" s="18">
        <f t="shared" si="4"/>
        <v>0</v>
      </c>
      <c r="Y21" s="18">
        <f t="shared" si="4"/>
        <v>0</v>
      </c>
      <c r="Z21" s="18">
        <f t="shared" si="4"/>
        <v>0</v>
      </c>
      <c r="AA21" s="18">
        <f t="shared" si="4"/>
        <v>0</v>
      </c>
      <c r="AB21" s="18">
        <f t="shared" si="4"/>
        <v>0</v>
      </c>
      <c r="AC21" s="18">
        <f t="shared" si="4"/>
        <v>0</v>
      </c>
      <c r="AD21" s="18">
        <f t="shared" si="4"/>
        <v>0</v>
      </c>
      <c r="AE21" s="18">
        <f t="shared" si="4"/>
        <v>0</v>
      </c>
      <c r="AF21" s="18">
        <f t="shared" si="4"/>
        <v>0</v>
      </c>
      <c r="AG21" s="18">
        <f t="shared" si="4"/>
        <v>0</v>
      </c>
      <c r="AH21" s="18">
        <f t="shared" si="4"/>
        <v>0</v>
      </c>
      <c r="AI21" s="18">
        <f t="shared" si="4"/>
        <v>0</v>
      </c>
      <c r="AJ21" s="18">
        <f t="shared" si="4"/>
        <v>0</v>
      </c>
      <c r="AK21" s="18">
        <f t="shared" si="4"/>
        <v>0</v>
      </c>
      <c r="AL21" s="18">
        <f t="shared" si="4"/>
        <v>0</v>
      </c>
      <c r="AM21" s="18">
        <f t="shared" si="4"/>
        <v>0</v>
      </c>
      <c r="AN21" s="18">
        <f t="shared" si="4"/>
        <v>0</v>
      </c>
      <c r="AO21" s="18">
        <f t="shared" si="4"/>
        <v>0</v>
      </c>
      <c r="AP21" s="18">
        <f t="shared" si="4"/>
        <v>0</v>
      </c>
      <c r="AQ21" s="18">
        <f t="shared" si="4"/>
        <v>0</v>
      </c>
      <c r="AR21" s="18">
        <f t="shared" si="4"/>
        <v>0</v>
      </c>
      <c r="AS21" s="18">
        <f t="shared" si="4"/>
        <v>0</v>
      </c>
      <c r="AT21" s="18">
        <f t="shared" si="4"/>
        <v>0</v>
      </c>
      <c r="AU21" s="18">
        <f t="shared" si="4"/>
        <v>0</v>
      </c>
      <c r="AV21" s="18">
        <f t="shared" si="4"/>
        <v>0</v>
      </c>
      <c r="AW21" s="18">
        <v>0</v>
      </c>
      <c r="AX21" s="18">
        <v>0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  <c r="BF21" s="18">
        <f t="shared" si="1"/>
        <v>0</v>
      </c>
    </row>
    <row r="22" spans="2:59" ht="20.100000000000001" customHeight="1" x14ac:dyDescent="0.2">
      <c r="B22" s="50"/>
      <c r="C22" s="38" t="s">
        <v>24</v>
      </c>
      <c r="D22" s="42" t="s">
        <v>40</v>
      </c>
      <c r="E22" s="19" t="s">
        <v>19</v>
      </c>
      <c r="F22" s="20">
        <f>F24+F32</f>
        <v>17</v>
      </c>
      <c r="G22" s="20">
        <f t="shared" ref="G22:AV22" si="5">G24+G32</f>
        <v>20</v>
      </c>
      <c r="H22" s="20">
        <f t="shared" si="5"/>
        <v>17</v>
      </c>
      <c r="I22" s="20">
        <f t="shared" si="5"/>
        <v>17</v>
      </c>
      <c r="J22" s="20">
        <f t="shared" si="5"/>
        <v>17</v>
      </c>
      <c r="K22" s="20">
        <f t="shared" si="5"/>
        <v>17</v>
      </c>
      <c r="L22" s="20">
        <f t="shared" si="5"/>
        <v>17</v>
      </c>
      <c r="M22" s="20">
        <f t="shared" si="5"/>
        <v>17</v>
      </c>
      <c r="N22" s="20">
        <f t="shared" si="5"/>
        <v>17</v>
      </c>
      <c r="O22" s="20">
        <f t="shared" si="5"/>
        <v>17</v>
      </c>
      <c r="P22" s="20">
        <f t="shared" si="5"/>
        <v>17</v>
      </c>
      <c r="Q22" s="20">
        <f t="shared" si="5"/>
        <v>17</v>
      </c>
      <c r="R22" s="20">
        <f t="shared" si="5"/>
        <v>17</v>
      </c>
      <c r="S22" s="20">
        <f t="shared" si="5"/>
        <v>17</v>
      </c>
      <c r="T22" s="20">
        <f t="shared" si="5"/>
        <v>18</v>
      </c>
      <c r="U22" s="20">
        <f t="shared" si="5"/>
        <v>18</v>
      </c>
      <c r="V22" s="20">
        <f t="shared" si="5"/>
        <v>18</v>
      </c>
      <c r="W22" s="20">
        <f t="shared" si="5"/>
        <v>0</v>
      </c>
      <c r="X22" s="20">
        <f t="shared" si="5"/>
        <v>0</v>
      </c>
      <c r="Y22" s="20">
        <f t="shared" si="5"/>
        <v>20</v>
      </c>
      <c r="Z22" s="20">
        <f t="shared" si="5"/>
        <v>20</v>
      </c>
      <c r="AA22" s="20">
        <f t="shared" si="5"/>
        <v>20</v>
      </c>
      <c r="AB22" s="20">
        <f t="shared" si="5"/>
        <v>20</v>
      </c>
      <c r="AC22" s="20">
        <f t="shared" si="5"/>
        <v>20</v>
      </c>
      <c r="AD22" s="20">
        <f t="shared" si="5"/>
        <v>20</v>
      </c>
      <c r="AE22" s="20">
        <f t="shared" si="5"/>
        <v>20</v>
      </c>
      <c r="AF22" s="20">
        <f t="shared" si="5"/>
        <v>20</v>
      </c>
      <c r="AG22" s="20">
        <f t="shared" si="5"/>
        <v>20</v>
      </c>
      <c r="AH22" s="20">
        <f t="shared" si="5"/>
        <v>20</v>
      </c>
      <c r="AI22" s="20">
        <f t="shared" si="5"/>
        <v>20</v>
      </c>
      <c r="AJ22" s="20">
        <f t="shared" si="5"/>
        <v>20</v>
      </c>
      <c r="AK22" s="20">
        <f t="shared" si="5"/>
        <v>20</v>
      </c>
      <c r="AL22" s="20">
        <f t="shared" si="5"/>
        <v>20</v>
      </c>
      <c r="AM22" s="20">
        <f t="shared" si="5"/>
        <v>20</v>
      </c>
      <c r="AN22" s="20">
        <f t="shared" si="5"/>
        <v>20</v>
      </c>
      <c r="AO22" s="20">
        <f t="shared" si="5"/>
        <v>20</v>
      </c>
      <c r="AP22" s="20">
        <f t="shared" si="5"/>
        <v>17</v>
      </c>
      <c r="AQ22" s="20">
        <f t="shared" si="5"/>
        <v>17</v>
      </c>
      <c r="AR22" s="20">
        <f t="shared" si="5"/>
        <v>0</v>
      </c>
      <c r="AS22" s="20">
        <f t="shared" si="5"/>
        <v>30</v>
      </c>
      <c r="AT22" s="20">
        <f t="shared" si="5"/>
        <v>30</v>
      </c>
      <c r="AU22" s="20">
        <f t="shared" si="5"/>
        <v>30</v>
      </c>
      <c r="AV22" s="20">
        <f t="shared" si="5"/>
        <v>30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f t="shared" si="1"/>
        <v>789</v>
      </c>
    </row>
    <row r="23" spans="2:59" ht="20.100000000000001" customHeight="1" x14ac:dyDescent="0.2">
      <c r="B23" s="50"/>
      <c r="C23" s="39"/>
      <c r="D23" s="43"/>
      <c r="E23" s="19" t="s">
        <v>29</v>
      </c>
      <c r="F23" s="20">
        <f>F25+F33</f>
        <v>0</v>
      </c>
      <c r="G23" s="20">
        <f t="shared" ref="G23:AV23" si="6">G25+G33</f>
        <v>0</v>
      </c>
      <c r="H23" s="20">
        <f t="shared" si="6"/>
        <v>0</v>
      </c>
      <c r="I23" s="20">
        <f t="shared" si="6"/>
        <v>0</v>
      </c>
      <c r="J23" s="20">
        <f t="shared" si="6"/>
        <v>0</v>
      </c>
      <c r="K23" s="20">
        <f t="shared" si="6"/>
        <v>0</v>
      </c>
      <c r="L23" s="20">
        <f t="shared" si="6"/>
        <v>0</v>
      </c>
      <c r="M23" s="20">
        <f t="shared" si="6"/>
        <v>0</v>
      </c>
      <c r="N23" s="20">
        <f t="shared" si="6"/>
        <v>0</v>
      </c>
      <c r="O23" s="20">
        <f t="shared" si="6"/>
        <v>0</v>
      </c>
      <c r="P23" s="20">
        <f t="shared" si="6"/>
        <v>0</v>
      </c>
      <c r="Q23" s="20">
        <f t="shared" si="6"/>
        <v>0</v>
      </c>
      <c r="R23" s="20">
        <f t="shared" si="6"/>
        <v>0</v>
      </c>
      <c r="S23" s="20">
        <f t="shared" si="6"/>
        <v>0</v>
      </c>
      <c r="T23" s="20">
        <f t="shared" si="6"/>
        <v>0</v>
      </c>
      <c r="U23" s="20">
        <f t="shared" si="6"/>
        <v>0</v>
      </c>
      <c r="V23" s="20">
        <f t="shared" si="6"/>
        <v>0</v>
      </c>
      <c r="W23" s="20">
        <f t="shared" si="6"/>
        <v>0</v>
      </c>
      <c r="X23" s="20">
        <f t="shared" si="6"/>
        <v>0</v>
      </c>
      <c r="Y23" s="20">
        <f t="shared" si="6"/>
        <v>0</v>
      </c>
      <c r="Z23" s="20">
        <f t="shared" si="6"/>
        <v>0</v>
      </c>
      <c r="AA23" s="20">
        <f t="shared" si="6"/>
        <v>0</v>
      </c>
      <c r="AB23" s="20">
        <f t="shared" si="6"/>
        <v>0</v>
      </c>
      <c r="AC23" s="20">
        <f t="shared" si="6"/>
        <v>0</v>
      </c>
      <c r="AD23" s="20">
        <f t="shared" si="6"/>
        <v>0</v>
      </c>
      <c r="AE23" s="20">
        <f t="shared" si="6"/>
        <v>0</v>
      </c>
      <c r="AF23" s="20">
        <f t="shared" si="6"/>
        <v>0</v>
      </c>
      <c r="AG23" s="20">
        <f t="shared" si="6"/>
        <v>0</v>
      </c>
      <c r="AH23" s="20">
        <f t="shared" si="6"/>
        <v>0</v>
      </c>
      <c r="AI23" s="20">
        <f t="shared" si="6"/>
        <v>0</v>
      </c>
      <c r="AJ23" s="20">
        <f t="shared" si="6"/>
        <v>0</v>
      </c>
      <c r="AK23" s="20">
        <f t="shared" si="6"/>
        <v>0</v>
      </c>
      <c r="AL23" s="20">
        <f t="shared" si="6"/>
        <v>0</v>
      </c>
      <c r="AM23" s="20">
        <f t="shared" si="6"/>
        <v>0</v>
      </c>
      <c r="AN23" s="20">
        <f t="shared" si="6"/>
        <v>0</v>
      </c>
      <c r="AO23" s="20">
        <f t="shared" si="6"/>
        <v>0</v>
      </c>
      <c r="AP23" s="20">
        <f t="shared" si="6"/>
        <v>0</v>
      </c>
      <c r="AQ23" s="20">
        <f t="shared" si="6"/>
        <v>0</v>
      </c>
      <c r="AR23" s="20">
        <f t="shared" si="6"/>
        <v>0</v>
      </c>
      <c r="AS23" s="20">
        <f t="shared" si="6"/>
        <v>0</v>
      </c>
      <c r="AT23" s="20">
        <f t="shared" si="6"/>
        <v>0</v>
      </c>
      <c r="AU23" s="20">
        <f t="shared" si="6"/>
        <v>0</v>
      </c>
      <c r="AV23" s="20">
        <f t="shared" si="6"/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f t="shared" si="1"/>
        <v>0</v>
      </c>
    </row>
    <row r="24" spans="2:59" ht="20.100000000000001" customHeight="1" x14ac:dyDescent="0.2">
      <c r="B24" s="50"/>
      <c r="C24" s="38" t="s">
        <v>25</v>
      </c>
      <c r="D24" s="42" t="s">
        <v>46</v>
      </c>
      <c r="E24" s="19" t="s">
        <v>19</v>
      </c>
      <c r="F24" s="20">
        <f>F26+F28+F30</f>
        <v>17</v>
      </c>
      <c r="G24" s="20">
        <f t="shared" ref="G24:AV24" si="7">G26+G28+G30</f>
        <v>20</v>
      </c>
      <c r="H24" s="20">
        <f t="shared" si="7"/>
        <v>17</v>
      </c>
      <c r="I24" s="20">
        <f t="shared" si="7"/>
        <v>17</v>
      </c>
      <c r="J24" s="20">
        <f t="shared" si="7"/>
        <v>17</v>
      </c>
      <c r="K24" s="20">
        <f t="shared" si="7"/>
        <v>17</v>
      </c>
      <c r="L24" s="20">
        <f t="shared" si="7"/>
        <v>17</v>
      </c>
      <c r="M24" s="20">
        <f t="shared" si="7"/>
        <v>17</v>
      </c>
      <c r="N24" s="20">
        <f t="shared" si="7"/>
        <v>17</v>
      </c>
      <c r="O24" s="20">
        <f t="shared" si="7"/>
        <v>17</v>
      </c>
      <c r="P24" s="20">
        <f t="shared" si="7"/>
        <v>17</v>
      </c>
      <c r="Q24" s="20">
        <f t="shared" si="7"/>
        <v>17</v>
      </c>
      <c r="R24" s="20">
        <f t="shared" si="7"/>
        <v>17</v>
      </c>
      <c r="S24" s="20">
        <f t="shared" si="7"/>
        <v>17</v>
      </c>
      <c r="T24" s="20">
        <f t="shared" si="7"/>
        <v>18</v>
      </c>
      <c r="U24" s="20">
        <f t="shared" si="7"/>
        <v>18</v>
      </c>
      <c r="V24" s="20">
        <f t="shared" si="7"/>
        <v>18</v>
      </c>
      <c r="W24" s="20">
        <f t="shared" si="7"/>
        <v>0</v>
      </c>
      <c r="X24" s="20">
        <f t="shared" si="7"/>
        <v>0</v>
      </c>
      <c r="Y24" s="20">
        <f t="shared" si="7"/>
        <v>20</v>
      </c>
      <c r="Z24" s="20">
        <f t="shared" si="7"/>
        <v>20</v>
      </c>
      <c r="AA24" s="20">
        <f t="shared" si="7"/>
        <v>20</v>
      </c>
      <c r="AB24" s="20">
        <f t="shared" si="7"/>
        <v>20</v>
      </c>
      <c r="AC24" s="20">
        <f t="shared" si="7"/>
        <v>20</v>
      </c>
      <c r="AD24" s="20">
        <f t="shared" si="7"/>
        <v>20</v>
      </c>
      <c r="AE24" s="20">
        <f t="shared" si="7"/>
        <v>20</v>
      </c>
      <c r="AF24" s="20">
        <f t="shared" si="7"/>
        <v>20</v>
      </c>
      <c r="AG24" s="20">
        <f t="shared" si="7"/>
        <v>20</v>
      </c>
      <c r="AH24" s="20">
        <f t="shared" si="7"/>
        <v>20</v>
      </c>
      <c r="AI24" s="20">
        <f t="shared" si="7"/>
        <v>20</v>
      </c>
      <c r="AJ24" s="20">
        <f t="shared" si="7"/>
        <v>20</v>
      </c>
      <c r="AK24" s="20">
        <f t="shared" si="7"/>
        <v>20</v>
      </c>
      <c r="AL24" s="20">
        <f t="shared" si="7"/>
        <v>20</v>
      </c>
      <c r="AM24" s="20">
        <f t="shared" si="7"/>
        <v>20</v>
      </c>
      <c r="AN24" s="20">
        <f t="shared" si="7"/>
        <v>20</v>
      </c>
      <c r="AO24" s="20">
        <f t="shared" si="7"/>
        <v>20</v>
      </c>
      <c r="AP24" s="20">
        <f t="shared" si="7"/>
        <v>17</v>
      </c>
      <c r="AQ24" s="20">
        <f t="shared" si="7"/>
        <v>17</v>
      </c>
      <c r="AR24" s="20">
        <f t="shared" si="7"/>
        <v>0</v>
      </c>
      <c r="AS24" s="20">
        <f t="shared" si="7"/>
        <v>30</v>
      </c>
      <c r="AT24" s="20">
        <f t="shared" si="7"/>
        <v>30</v>
      </c>
      <c r="AU24" s="20">
        <f t="shared" si="7"/>
        <v>30</v>
      </c>
      <c r="AV24" s="20">
        <f t="shared" si="7"/>
        <v>30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f t="shared" si="1"/>
        <v>789</v>
      </c>
    </row>
    <row r="25" spans="2:59" ht="20.100000000000001" customHeight="1" x14ac:dyDescent="0.2">
      <c r="B25" s="50"/>
      <c r="C25" s="39"/>
      <c r="D25" s="43"/>
      <c r="E25" s="19" t="s">
        <v>29</v>
      </c>
      <c r="F25" s="20">
        <f>F27+F29+F31</f>
        <v>0</v>
      </c>
      <c r="G25" s="20">
        <f t="shared" ref="G25:AV25" si="8">G27+G29+G31</f>
        <v>0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0</v>
      </c>
      <c r="O25" s="20">
        <f t="shared" si="8"/>
        <v>0</v>
      </c>
      <c r="P25" s="20">
        <f t="shared" si="8"/>
        <v>0</v>
      </c>
      <c r="Q25" s="20">
        <f t="shared" si="8"/>
        <v>0</v>
      </c>
      <c r="R25" s="20">
        <f t="shared" si="8"/>
        <v>0</v>
      </c>
      <c r="S25" s="20">
        <f t="shared" si="8"/>
        <v>0</v>
      </c>
      <c r="T25" s="20">
        <f t="shared" si="8"/>
        <v>0</v>
      </c>
      <c r="U25" s="20">
        <f t="shared" si="8"/>
        <v>0</v>
      </c>
      <c r="V25" s="20">
        <f t="shared" si="8"/>
        <v>0</v>
      </c>
      <c r="W25" s="20">
        <f t="shared" si="8"/>
        <v>0</v>
      </c>
      <c r="X25" s="20">
        <f t="shared" si="8"/>
        <v>0</v>
      </c>
      <c r="Y25" s="20">
        <f t="shared" si="8"/>
        <v>0</v>
      </c>
      <c r="Z25" s="20">
        <f t="shared" si="8"/>
        <v>0</v>
      </c>
      <c r="AA25" s="20">
        <f t="shared" si="8"/>
        <v>0</v>
      </c>
      <c r="AB25" s="20">
        <f t="shared" si="8"/>
        <v>0</v>
      </c>
      <c r="AC25" s="20">
        <f t="shared" si="8"/>
        <v>0</v>
      </c>
      <c r="AD25" s="20">
        <f t="shared" si="8"/>
        <v>0</v>
      </c>
      <c r="AE25" s="20">
        <f t="shared" si="8"/>
        <v>0</v>
      </c>
      <c r="AF25" s="20">
        <f t="shared" si="8"/>
        <v>0</v>
      </c>
      <c r="AG25" s="20">
        <f t="shared" si="8"/>
        <v>0</v>
      </c>
      <c r="AH25" s="20">
        <f t="shared" si="8"/>
        <v>0</v>
      </c>
      <c r="AI25" s="20">
        <f t="shared" si="8"/>
        <v>0</v>
      </c>
      <c r="AJ25" s="20">
        <f t="shared" si="8"/>
        <v>0</v>
      </c>
      <c r="AK25" s="20">
        <f t="shared" si="8"/>
        <v>0</v>
      </c>
      <c r="AL25" s="20">
        <f t="shared" si="8"/>
        <v>0</v>
      </c>
      <c r="AM25" s="20">
        <f t="shared" si="8"/>
        <v>0</v>
      </c>
      <c r="AN25" s="20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f t="shared" si="1"/>
        <v>0</v>
      </c>
    </row>
    <row r="26" spans="2:59" ht="20.100000000000001" customHeight="1" x14ac:dyDescent="0.2">
      <c r="B26" s="50"/>
      <c r="C26" s="40" t="s">
        <v>26</v>
      </c>
      <c r="D26" s="23" t="s">
        <v>47</v>
      </c>
      <c r="E26" s="12" t="s">
        <v>19</v>
      </c>
      <c r="F26" s="8">
        <v>5</v>
      </c>
      <c r="G26" s="8">
        <v>2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">
        <v>5</v>
      </c>
      <c r="P26" s="8">
        <v>5</v>
      </c>
      <c r="Q26" s="8">
        <v>5</v>
      </c>
      <c r="R26" s="8">
        <v>5</v>
      </c>
      <c r="S26" s="8">
        <v>5</v>
      </c>
      <c r="T26" s="8">
        <v>6</v>
      </c>
      <c r="U26" s="8">
        <v>6</v>
      </c>
      <c r="V26" s="8">
        <v>6</v>
      </c>
      <c r="W26" s="15">
        <v>0</v>
      </c>
      <c r="X26" s="15">
        <v>0</v>
      </c>
      <c r="Y26" s="8">
        <v>2</v>
      </c>
      <c r="Z26" s="8">
        <v>2</v>
      </c>
      <c r="AA26" s="8">
        <v>2</v>
      </c>
      <c r="AB26" s="8">
        <v>2</v>
      </c>
      <c r="AC26" s="8">
        <v>2</v>
      </c>
      <c r="AD26" s="8">
        <v>2</v>
      </c>
      <c r="AE26" s="8">
        <v>2</v>
      </c>
      <c r="AF26" s="8">
        <v>2</v>
      </c>
      <c r="AG26" s="8">
        <v>2</v>
      </c>
      <c r="AH26" s="8">
        <v>2</v>
      </c>
      <c r="AI26" s="8">
        <v>2</v>
      </c>
      <c r="AJ26" s="8">
        <v>2</v>
      </c>
      <c r="AK26" s="8">
        <v>2</v>
      </c>
      <c r="AL26" s="8">
        <v>2</v>
      </c>
      <c r="AM26" s="8">
        <v>2</v>
      </c>
      <c r="AN26" s="8">
        <v>2</v>
      </c>
      <c r="AO26" s="8">
        <v>2</v>
      </c>
      <c r="AP26" s="8">
        <v>5</v>
      </c>
      <c r="AQ26" s="8">
        <v>5</v>
      </c>
      <c r="AR26" s="8"/>
      <c r="AS26" s="8"/>
      <c r="AT26" s="8"/>
      <c r="AU26" s="8"/>
      <c r="AV26" s="8"/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16">
        <f t="shared" ref="BF26:BF31" si="9">SUM(F26:BE26)</f>
        <v>129</v>
      </c>
    </row>
    <row r="27" spans="2:59" ht="20.100000000000001" customHeight="1" x14ac:dyDescent="0.2">
      <c r="B27" s="50"/>
      <c r="C27" s="41"/>
      <c r="D27" s="24"/>
      <c r="E27" s="12" t="s">
        <v>29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5">
        <v>0</v>
      </c>
      <c r="X27" s="15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9">
        <f t="shared" si="9"/>
        <v>0</v>
      </c>
    </row>
    <row r="28" spans="2:59" ht="21.75" customHeight="1" x14ac:dyDescent="0.2">
      <c r="B28" s="50"/>
      <c r="C28" s="44" t="s">
        <v>27</v>
      </c>
      <c r="D28" s="23" t="s">
        <v>49</v>
      </c>
      <c r="E28" s="12" t="s">
        <v>19</v>
      </c>
      <c r="F28" s="8">
        <v>12</v>
      </c>
      <c r="G28" s="8">
        <v>18</v>
      </c>
      <c r="H28" s="8">
        <v>12</v>
      </c>
      <c r="I28" s="8">
        <v>12</v>
      </c>
      <c r="J28" s="8">
        <v>12</v>
      </c>
      <c r="K28" s="8">
        <v>12</v>
      </c>
      <c r="L28" s="8">
        <v>12</v>
      </c>
      <c r="M28" s="8">
        <v>12</v>
      </c>
      <c r="N28" s="8">
        <v>12</v>
      </c>
      <c r="O28" s="8">
        <v>12</v>
      </c>
      <c r="P28" s="8">
        <v>12</v>
      </c>
      <c r="Q28" s="8">
        <v>12</v>
      </c>
      <c r="R28" s="8">
        <v>12</v>
      </c>
      <c r="S28" s="8">
        <v>12</v>
      </c>
      <c r="T28" s="8">
        <v>12</v>
      </c>
      <c r="U28" s="8">
        <v>12</v>
      </c>
      <c r="V28" s="8">
        <v>12</v>
      </c>
      <c r="W28" s="15">
        <v>0</v>
      </c>
      <c r="X28" s="15">
        <v>0</v>
      </c>
      <c r="Y28" s="8">
        <v>18</v>
      </c>
      <c r="Z28" s="8">
        <v>18</v>
      </c>
      <c r="AA28" s="8">
        <v>18</v>
      </c>
      <c r="AB28" s="8">
        <v>18</v>
      </c>
      <c r="AC28" s="8">
        <v>18</v>
      </c>
      <c r="AD28" s="8">
        <v>18</v>
      </c>
      <c r="AE28" s="8">
        <v>18</v>
      </c>
      <c r="AF28" s="8">
        <v>18</v>
      </c>
      <c r="AG28" s="8">
        <v>18</v>
      </c>
      <c r="AH28" s="8">
        <v>18</v>
      </c>
      <c r="AI28" s="8">
        <v>18</v>
      </c>
      <c r="AJ28" s="8">
        <v>18</v>
      </c>
      <c r="AK28" s="8">
        <v>18</v>
      </c>
      <c r="AL28" s="8">
        <v>18</v>
      </c>
      <c r="AM28" s="8">
        <v>18</v>
      </c>
      <c r="AN28" s="8">
        <v>18</v>
      </c>
      <c r="AO28" s="8">
        <v>18</v>
      </c>
      <c r="AP28" s="8">
        <v>12</v>
      </c>
      <c r="AQ28" s="8">
        <v>12</v>
      </c>
      <c r="AR28" s="8"/>
      <c r="AS28" s="8"/>
      <c r="AT28" s="8"/>
      <c r="AU28" s="8"/>
      <c r="AV28" s="8"/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16">
        <f t="shared" si="9"/>
        <v>540</v>
      </c>
    </row>
    <row r="29" spans="2:59" ht="21.75" customHeight="1" x14ac:dyDescent="0.2">
      <c r="B29" s="50"/>
      <c r="C29" s="45"/>
      <c r="D29" s="24"/>
      <c r="E29" s="12" t="s">
        <v>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5">
        <v>0</v>
      </c>
      <c r="X29" s="15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9">
        <f t="shared" si="9"/>
        <v>0</v>
      </c>
    </row>
    <row r="30" spans="2:59" ht="23.25" customHeight="1" x14ac:dyDescent="0.2">
      <c r="B30" s="50"/>
      <c r="C30" s="44" t="s">
        <v>48</v>
      </c>
      <c r="D30" s="23" t="s">
        <v>50</v>
      </c>
      <c r="E30" s="12" t="s">
        <v>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5">
        <v>0</v>
      </c>
      <c r="X30" s="15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>
        <v>30</v>
      </c>
      <c r="AT30" s="9">
        <v>30</v>
      </c>
      <c r="AU30" s="9">
        <v>30</v>
      </c>
      <c r="AV30" s="9">
        <v>30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16">
        <f t="shared" si="9"/>
        <v>120</v>
      </c>
    </row>
    <row r="31" spans="2:59" ht="20.25" customHeight="1" x14ac:dyDescent="0.2">
      <c r="B31" s="50"/>
      <c r="C31" s="45"/>
      <c r="D31" s="24"/>
      <c r="E31" s="12" t="s">
        <v>29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5">
        <v>0</v>
      </c>
      <c r="X31" s="15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16">
        <f t="shared" si="9"/>
        <v>0</v>
      </c>
    </row>
    <row r="32" spans="2:59" ht="20.100000000000001" customHeight="1" x14ac:dyDescent="0.2">
      <c r="B32" s="50"/>
      <c r="C32" s="64" t="s">
        <v>51</v>
      </c>
      <c r="D32" s="42" t="s">
        <v>53</v>
      </c>
      <c r="E32" s="19" t="s">
        <v>19</v>
      </c>
      <c r="F32" s="20">
        <f>F34+F36</f>
        <v>0</v>
      </c>
      <c r="G32" s="20">
        <f t="shared" ref="G32:AV32" si="10">G34+G36</f>
        <v>0</v>
      </c>
      <c r="H32" s="20">
        <f t="shared" si="10"/>
        <v>0</v>
      </c>
      <c r="I32" s="20">
        <f t="shared" si="10"/>
        <v>0</v>
      </c>
      <c r="J32" s="20">
        <f t="shared" si="10"/>
        <v>0</v>
      </c>
      <c r="K32" s="20">
        <f t="shared" si="10"/>
        <v>0</v>
      </c>
      <c r="L32" s="20">
        <f t="shared" si="10"/>
        <v>0</v>
      </c>
      <c r="M32" s="20">
        <f t="shared" si="10"/>
        <v>0</v>
      </c>
      <c r="N32" s="20">
        <f t="shared" si="10"/>
        <v>0</v>
      </c>
      <c r="O32" s="20">
        <f t="shared" si="10"/>
        <v>0</v>
      </c>
      <c r="P32" s="20">
        <f t="shared" si="10"/>
        <v>0</v>
      </c>
      <c r="Q32" s="20">
        <f t="shared" si="10"/>
        <v>0</v>
      </c>
      <c r="R32" s="20">
        <f t="shared" si="10"/>
        <v>0</v>
      </c>
      <c r="S32" s="20">
        <f t="shared" si="10"/>
        <v>0</v>
      </c>
      <c r="T32" s="20">
        <f t="shared" si="10"/>
        <v>0</v>
      </c>
      <c r="U32" s="20">
        <f t="shared" si="10"/>
        <v>0</v>
      </c>
      <c r="V32" s="20">
        <f t="shared" si="10"/>
        <v>0</v>
      </c>
      <c r="W32" s="20">
        <f t="shared" si="10"/>
        <v>0</v>
      </c>
      <c r="X32" s="20">
        <f t="shared" si="10"/>
        <v>0</v>
      </c>
      <c r="Y32" s="20">
        <f t="shared" si="10"/>
        <v>0</v>
      </c>
      <c r="Z32" s="20">
        <f t="shared" si="10"/>
        <v>0</v>
      </c>
      <c r="AA32" s="20">
        <f t="shared" si="10"/>
        <v>0</v>
      </c>
      <c r="AB32" s="20">
        <f t="shared" si="10"/>
        <v>0</v>
      </c>
      <c r="AC32" s="20">
        <f t="shared" si="10"/>
        <v>0</v>
      </c>
      <c r="AD32" s="20">
        <f t="shared" si="10"/>
        <v>0</v>
      </c>
      <c r="AE32" s="20">
        <f t="shared" si="10"/>
        <v>0</v>
      </c>
      <c r="AF32" s="20">
        <f t="shared" si="10"/>
        <v>0</v>
      </c>
      <c r="AG32" s="20">
        <f t="shared" si="10"/>
        <v>0</v>
      </c>
      <c r="AH32" s="20">
        <f t="shared" si="10"/>
        <v>0</v>
      </c>
      <c r="AI32" s="20">
        <f t="shared" si="10"/>
        <v>0</v>
      </c>
      <c r="AJ32" s="20">
        <f t="shared" si="10"/>
        <v>0</v>
      </c>
      <c r="AK32" s="20">
        <f t="shared" si="10"/>
        <v>0</v>
      </c>
      <c r="AL32" s="20">
        <f t="shared" si="10"/>
        <v>0</v>
      </c>
      <c r="AM32" s="20">
        <f t="shared" si="10"/>
        <v>0</v>
      </c>
      <c r="AN32" s="20">
        <f t="shared" si="10"/>
        <v>0</v>
      </c>
      <c r="AO32" s="20">
        <f t="shared" si="10"/>
        <v>0</v>
      </c>
      <c r="AP32" s="20">
        <f t="shared" si="10"/>
        <v>0</v>
      </c>
      <c r="AQ32" s="20">
        <f t="shared" si="10"/>
        <v>0</v>
      </c>
      <c r="AR32" s="20">
        <f t="shared" si="10"/>
        <v>0</v>
      </c>
      <c r="AS32" s="20">
        <f t="shared" si="10"/>
        <v>0</v>
      </c>
      <c r="AT32" s="20">
        <f t="shared" si="10"/>
        <v>0</v>
      </c>
      <c r="AU32" s="20">
        <f t="shared" si="10"/>
        <v>0</v>
      </c>
      <c r="AV32" s="20">
        <f t="shared" si="10"/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f t="shared" ref="BF32:BF48" si="11">SUM(F32:BE32)</f>
        <v>0</v>
      </c>
    </row>
    <row r="33" spans="2:59" ht="20.100000000000001" customHeight="1" x14ac:dyDescent="0.2">
      <c r="B33" s="50"/>
      <c r="C33" s="65"/>
      <c r="D33" s="43"/>
      <c r="E33" s="19" t="s">
        <v>29</v>
      </c>
      <c r="F33" s="20">
        <f>F35</f>
        <v>0</v>
      </c>
      <c r="G33" s="20">
        <f t="shared" ref="G33:AV33" si="12">G35</f>
        <v>0</v>
      </c>
      <c r="H33" s="20">
        <f t="shared" si="12"/>
        <v>0</v>
      </c>
      <c r="I33" s="20">
        <f t="shared" si="12"/>
        <v>0</v>
      </c>
      <c r="J33" s="20">
        <f t="shared" si="12"/>
        <v>0</v>
      </c>
      <c r="K33" s="20">
        <f t="shared" si="12"/>
        <v>0</v>
      </c>
      <c r="L33" s="20">
        <f t="shared" si="12"/>
        <v>0</v>
      </c>
      <c r="M33" s="20">
        <f t="shared" si="12"/>
        <v>0</v>
      </c>
      <c r="N33" s="20">
        <f t="shared" si="12"/>
        <v>0</v>
      </c>
      <c r="O33" s="20">
        <f t="shared" si="12"/>
        <v>0</v>
      </c>
      <c r="P33" s="20">
        <f t="shared" si="12"/>
        <v>0</v>
      </c>
      <c r="Q33" s="20">
        <f t="shared" si="12"/>
        <v>0</v>
      </c>
      <c r="R33" s="20">
        <f t="shared" si="12"/>
        <v>0</v>
      </c>
      <c r="S33" s="20">
        <f t="shared" si="12"/>
        <v>0</v>
      </c>
      <c r="T33" s="20">
        <f t="shared" si="12"/>
        <v>0</v>
      </c>
      <c r="U33" s="20">
        <f t="shared" si="12"/>
        <v>0</v>
      </c>
      <c r="V33" s="20">
        <f t="shared" si="12"/>
        <v>0</v>
      </c>
      <c r="W33" s="20">
        <f t="shared" si="12"/>
        <v>0</v>
      </c>
      <c r="X33" s="20">
        <f t="shared" si="12"/>
        <v>0</v>
      </c>
      <c r="Y33" s="20">
        <f t="shared" si="12"/>
        <v>0</v>
      </c>
      <c r="Z33" s="20">
        <f t="shared" si="12"/>
        <v>0</v>
      </c>
      <c r="AA33" s="20">
        <f t="shared" si="12"/>
        <v>0</v>
      </c>
      <c r="AB33" s="20">
        <f t="shared" si="12"/>
        <v>0</v>
      </c>
      <c r="AC33" s="20">
        <f t="shared" si="12"/>
        <v>0</v>
      </c>
      <c r="AD33" s="20">
        <f t="shared" si="12"/>
        <v>0</v>
      </c>
      <c r="AE33" s="20">
        <f t="shared" si="12"/>
        <v>0</v>
      </c>
      <c r="AF33" s="20">
        <f t="shared" si="12"/>
        <v>0</v>
      </c>
      <c r="AG33" s="20">
        <f t="shared" si="12"/>
        <v>0</v>
      </c>
      <c r="AH33" s="20">
        <f t="shared" si="12"/>
        <v>0</v>
      </c>
      <c r="AI33" s="20">
        <f t="shared" si="12"/>
        <v>0</v>
      </c>
      <c r="AJ33" s="20">
        <f t="shared" si="12"/>
        <v>0</v>
      </c>
      <c r="AK33" s="20">
        <f t="shared" si="12"/>
        <v>0</v>
      </c>
      <c r="AL33" s="20">
        <f t="shared" si="12"/>
        <v>0</v>
      </c>
      <c r="AM33" s="20">
        <f t="shared" si="12"/>
        <v>0</v>
      </c>
      <c r="AN33" s="20">
        <f t="shared" si="12"/>
        <v>0</v>
      </c>
      <c r="AO33" s="20">
        <f t="shared" si="12"/>
        <v>0</v>
      </c>
      <c r="AP33" s="20">
        <f t="shared" si="12"/>
        <v>0</v>
      </c>
      <c r="AQ33" s="20">
        <f t="shared" si="12"/>
        <v>0</v>
      </c>
      <c r="AR33" s="20">
        <f t="shared" si="12"/>
        <v>0</v>
      </c>
      <c r="AS33" s="20">
        <f t="shared" si="12"/>
        <v>0</v>
      </c>
      <c r="AT33" s="20">
        <f t="shared" si="12"/>
        <v>0</v>
      </c>
      <c r="AU33" s="20">
        <f t="shared" si="12"/>
        <v>0</v>
      </c>
      <c r="AV33" s="20">
        <f t="shared" si="12"/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20">
        <v>0</v>
      </c>
      <c r="BE33" s="20">
        <v>0</v>
      </c>
      <c r="BF33" s="20">
        <f t="shared" si="11"/>
        <v>0</v>
      </c>
    </row>
    <row r="34" spans="2:59" ht="20.100000000000001" customHeight="1" x14ac:dyDescent="0.2">
      <c r="B34" s="50"/>
      <c r="C34" s="25" t="s">
        <v>52</v>
      </c>
      <c r="D34" s="23" t="s">
        <v>54</v>
      </c>
      <c r="E34" s="12" t="s">
        <v>19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5">
        <v>0</v>
      </c>
      <c r="X34" s="15">
        <v>0</v>
      </c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16">
        <f>SUM(W34:BE34)</f>
        <v>0</v>
      </c>
    </row>
    <row r="35" spans="2:59" ht="20.100000000000001" customHeight="1" x14ac:dyDescent="0.2">
      <c r="B35" s="50"/>
      <c r="C35" s="26"/>
      <c r="D35" s="24"/>
      <c r="E35" s="12" t="s">
        <v>29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5">
        <v>0</v>
      </c>
      <c r="X35" s="15">
        <v>0</v>
      </c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16">
        <f>SUM(W35:BE35)</f>
        <v>0</v>
      </c>
    </row>
    <row r="36" spans="2:59" ht="20.100000000000001" customHeight="1" x14ac:dyDescent="0.2">
      <c r="B36" s="50"/>
      <c r="C36" s="25" t="s">
        <v>55</v>
      </c>
      <c r="D36" s="23" t="s">
        <v>49</v>
      </c>
      <c r="E36" s="12" t="s">
        <v>19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5">
        <v>0</v>
      </c>
      <c r="X36" s="15">
        <v>0</v>
      </c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16">
        <f>SUM(W36:BE36)</f>
        <v>0</v>
      </c>
    </row>
    <row r="37" spans="2:59" ht="20.100000000000001" customHeight="1" x14ac:dyDescent="0.2">
      <c r="B37" s="50"/>
      <c r="C37" s="26"/>
      <c r="D37" s="24"/>
      <c r="E37" s="12" t="s">
        <v>29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15">
        <v>0</v>
      </c>
      <c r="X37" s="15">
        <v>0</v>
      </c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9">
        <f>SUM(W37:BE37)</f>
        <v>0</v>
      </c>
    </row>
    <row r="38" spans="2:59" ht="21.75" customHeight="1" x14ac:dyDescent="0.2">
      <c r="B38" s="50"/>
      <c r="C38" s="46" t="s">
        <v>56</v>
      </c>
      <c r="D38" s="48" t="s">
        <v>20</v>
      </c>
      <c r="E38" s="17" t="s">
        <v>19</v>
      </c>
      <c r="F38" s="18">
        <v>3</v>
      </c>
      <c r="G38" s="18">
        <v>0</v>
      </c>
      <c r="H38" s="18">
        <v>3</v>
      </c>
      <c r="I38" s="18">
        <v>3</v>
      </c>
      <c r="J38" s="18">
        <v>3</v>
      </c>
      <c r="K38" s="18">
        <v>3</v>
      </c>
      <c r="L38" s="18">
        <v>3</v>
      </c>
      <c r="M38" s="18">
        <v>3</v>
      </c>
      <c r="N38" s="18">
        <v>3</v>
      </c>
      <c r="O38" s="18">
        <v>3</v>
      </c>
      <c r="P38" s="18">
        <v>3</v>
      </c>
      <c r="Q38" s="18">
        <v>3</v>
      </c>
      <c r="R38" s="18">
        <v>3</v>
      </c>
      <c r="S38" s="18">
        <v>3</v>
      </c>
      <c r="T38" s="18">
        <v>2</v>
      </c>
      <c r="U38" s="18">
        <v>2</v>
      </c>
      <c r="V38" s="18">
        <v>2</v>
      </c>
      <c r="W38" s="18">
        <v>0</v>
      </c>
      <c r="X38" s="18">
        <v>0</v>
      </c>
      <c r="Y38" s="18">
        <v>3</v>
      </c>
      <c r="Z38" s="18">
        <v>3</v>
      </c>
      <c r="AA38" s="18">
        <v>3</v>
      </c>
      <c r="AB38" s="18">
        <v>3</v>
      </c>
      <c r="AC38" s="18">
        <v>3</v>
      </c>
      <c r="AD38" s="18">
        <v>3</v>
      </c>
      <c r="AE38" s="18">
        <v>3</v>
      </c>
      <c r="AF38" s="18">
        <v>3</v>
      </c>
      <c r="AG38" s="18">
        <v>3</v>
      </c>
      <c r="AH38" s="18">
        <v>3</v>
      </c>
      <c r="AI38" s="18">
        <v>3</v>
      </c>
      <c r="AJ38" s="18">
        <v>3</v>
      </c>
      <c r="AK38" s="18">
        <v>3</v>
      </c>
      <c r="AL38" s="18">
        <v>3</v>
      </c>
      <c r="AM38" s="18">
        <v>3</v>
      </c>
      <c r="AN38" s="18">
        <v>3</v>
      </c>
      <c r="AO38" s="18">
        <v>3</v>
      </c>
      <c r="AP38" s="18">
        <v>6</v>
      </c>
      <c r="AQ38" s="18">
        <v>6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>
        <v>0</v>
      </c>
      <c r="BD38" s="18">
        <v>0</v>
      </c>
      <c r="BE38" s="18">
        <v>0</v>
      </c>
      <c r="BF38" s="18">
        <f t="shared" si="11"/>
        <v>108</v>
      </c>
    </row>
    <row r="39" spans="2:59" ht="17.25" customHeight="1" x14ac:dyDescent="0.2">
      <c r="B39" s="50"/>
      <c r="C39" s="47"/>
      <c r="D39" s="49"/>
      <c r="E39" s="17" t="s">
        <v>29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18">
        <v>0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0</v>
      </c>
      <c r="BA39" s="18">
        <v>0</v>
      </c>
      <c r="BB39" s="18">
        <v>0</v>
      </c>
      <c r="BC39" s="18">
        <v>0</v>
      </c>
      <c r="BD39" s="18">
        <v>0</v>
      </c>
      <c r="BE39" s="18">
        <v>0</v>
      </c>
      <c r="BF39" s="18">
        <f t="shared" si="11"/>
        <v>0</v>
      </c>
    </row>
    <row r="40" spans="2:59" ht="16.5" customHeight="1" x14ac:dyDescent="0.2">
      <c r="B40" s="50"/>
      <c r="C40" s="46" t="s">
        <v>57</v>
      </c>
      <c r="D40" s="52" t="s">
        <v>58</v>
      </c>
      <c r="E40" s="17" t="s">
        <v>19</v>
      </c>
      <c r="F40" s="18">
        <f>F42+F44</f>
        <v>2</v>
      </c>
      <c r="G40" s="18">
        <f t="shared" ref="G40:AV40" si="13">G42+G44</f>
        <v>2</v>
      </c>
      <c r="H40" s="18">
        <f t="shared" si="13"/>
        <v>2</v>
      </c>
      <c r="I40" s="18">
        <f t="shared" si="13"/>
        <v>2</v>
      </c>
      <c r="J40" s="18">
        <f t="shared" si="13"/>
        <v>2</v>
      </c>
      <c r="K40" s="18">
        <f t="shared" si="13"/>
        <v>2</v>
      </c>
      <c r="L40" s="18">
        <f t="shared" si="13"/>
        <v>2</v>
      </c>
      <c r="M40" s="18">
        <f t="shared" si="13"/>
        <v>2</v>
      </c>
      <c r="N40" s="18">
        <f t="shared" si="13"/>
        <v>2</v>
      </c>
      <c r="O40" s="18">
        <f t="shared" si="13"/>
        <v>2</v>
      </c>
      <c r="P40" s="18">
        <f t="shared" si="13"/>
        <v>2</v>
      </c>
      <c r="Q40" s="18">
        <f t="shared" si="13"/>
        <v>2</v>
      </c>
      <c r="R40" s="18">
        <f t="shared" si="13"/>
        <v>2</v>
      </c>
      <c r="S40" s="18">
        <f t="shared" si="13"/>
        <v>2</v>
      </c>
      <c r="T40" s="18">
        <f t="shared" si="13"/>
        <v>2</v>
      </c>
      <c r="U40" s="18">
        <f t="shared" si="13"/>
        <v>2</v>
      </c>
      <c r="V40" s="18">
        <f t="shared" si="13"/>
        <v>2</v>
      </c>
      <c r="W40" s="18">
        <f t="shared" si="13"/>
        <v>0</v>
      </c>
      <c r="X40" s="18">
        <f t="shared" si="13"/>
        <v>0</v>
      </c>
      <c r="Y40" s="18">
        <f t="shared" si="13"/>
        <v>2</v>
      </c>
      <c r="Z40" s="18">
        <f t="shared" si="13"/>
        <v>2</v>
      </c>
      <c r="AA40" s="18">
        <f t="shared" si="13"/>
        <v>2</v>
      </c>
      <c r="AB40" s="18">
        <f t="shared" si="13"/>
        <v>2</v>
      </c>
      <c r="AC40" s="18">
        <f t="shared" si="13"/>
        <v>2</v>
      </c>
      <c r="AD40" s="18">
        <f t="shared" si="13"/>
        <v>2</v>
      </c>
      <c r="AE40" s="18">
        <f t="shared" si="13"/>
        <v>2</v>
      </c>
      <c r="AF40" s="18">
        <f t="shared" si="13"/>
        <v>2</v>
      </c>
      <c r="AG40" s="18">
        <f t="shared" si="13"/>
        <v>2</v>
      </c>
      <c r="AH40" s="18">
        <f t="shared" si="13"/>
        <v>2</v>
      </c>
      <c r="AI40" s="18">
        <f t="shared" si="13"/>
        <v>2</v>
      </c>
      <c r="AJ40" s="18">
        <f t="shared" si="13"/>
        <v>2</v>
      </c>
      <c r="AK40" s="18">
        <f t="shared" si="13"/>
        <v>2</v>
      </c>
      <c r="AL40" s="18">
        <f t="shared" si="13"/>
        <v>2</v>
      </c>
      <c r="AM40" s="18">
        <f t="shared" si="13"/>
        <v>2</v>
      </c>
      <c r="AN40" s="18">
        <f t="shared" si="13"/>
        <v>2</v>
      </c>
      <c r="AO40" s="18">
        <f t="shared" si="13"/>
        <v>2</v>
      </c>
      <c r="AP40" s="18">
        <f t="shared" si="13"/>
        <v>2</v>
      </c>
      <c r="AQ40" s="18">
        <f t="shared" si="13"/>
        <v>2</v>
      </c>
      <c r="AR40" s="18">
        <f t="shared" si="13"/>
        <v>0</v>
      </c>
      <c r="AS40" s="18">
        <f t="shared" si="13"/>
        <v>0</v>
      </c>
      <c r="AT40" s="18">
        <f t="shared" si="13"/>
        <v>0</v>
      </c>
      <c r="AU40" s="18">
        <f t="shared" si="13"/>
        <v>0</v>
      </c>
      <c r="AV40" s="18">
        <f t="shared" si="13"/>
        <v>0</v>
      </c>
      <c r="AW40" s="18">
        <v>0</v>
      </c>
      <c r="AX40" s="18">
        <v>0</v>
      </c>
      <c r="AY40" s="18">
        <v>0</v>
      </c>
      <c r="AZ40" s="18">
        <v>0</v>
      </c>
      <c r="BA40" s="18">
        <v>0</v>
      </c>
      <c r="BB40" s="18">
        <v>0</v>
      </c>
      <c r="BC40" s="18">
        <v>0</v>
      </c>
      <c r="BD40" s="18">
        <v>0</v>
      </c>
      <c r="BE40" s="18">
        <v>0</v>
      </c>
      <c r="BF40" s="18">
        <f t="shared" si="11"/>
        <v>72</v>
      </c>
    </row>
    <row r="41" spans="2:59" ht="15.75" customHeight="1" x14ac:dyDescent="0.2">
      <c r="B41" s="50"/>
      <c r="C41" s="47"/>
      <c r="D41" s="53"/>
      <c r="E41" s="17" t="s">
        <v>29</v>
      </c>
      <c r="F41" s="18">
        <f>F43+F45</f>
        <v>0</v>
      </c>
      <c r="G41" s="18">
        <f t="shared" ref="G41:AV41" si="14">G43+G45</f>
        <v>0</v>
      </c>
      <c r="H41" s="18">
        <f t="shared" si="14"/>
        <v>0</v>
      </c>
      <c r="I41" s="18">
        <f t="shared" si="14"/>
        <v>0</v>
      </c>
      <c r="J41" s="18">
        <f t="shared" si="14"/>
        <v>0</v>
      </c>
      <c r="K41" s="18">
        <f t="shared" si="14"/>
        <v>0</v>
      </c>
      <c r="L41" s="18">
        <f t="shared" si="14"/>
        <v>0</v>
      </c>
      <c r="M41" s="18">
        <f t="shared" si="14"/>
        <v>0</v>
      </c>
      <c r="N41" s="18">
        <f t="shared" si="14"/>
        <v>0</v>
      </c>
      <c r="O41" s="18">
        <f t="shared" si="14"/>
        <v>0</v>
      </c>
      <c r="P41" s="18">
        <f t="shared" si="14"/>
        <v>0</v>
      </c>
      <c r="Q41" s="18">
        <f t="shared" si="14"/>
        <v>0</v>
      </c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4"/>
        <v>0</v>
      </c>
      <c r="AI41" s="18">
        <f t="shared" si="14"/>
        <v>0</v>
      </c>
      <c r="AJ41" s="18">
        <f t="shared" si="14"/>
        <v>0</v>
      </c>
      <c r="AK41" s="18">
        <f t="shared" si="14"/>
        <v>0</v>
      </c>
      <c r="AL41" s="18">
        <f t="shared" si="14"/>
        <v>0</v>
      </c>
      <c r="AM41" s="18">
        <f t="shared" si="14"/>
        <v>0</v>
      </c>
      <c r="AN41" s="18">
        <f t="shared" si="14"/>
        <v>0</v>
      </c>
      <c r="AO41" s="18">
        <f t="shared" si="14"/>
        <v>0</v>
      </c>
      <c r="AP41" s="18">
        <f t="shared" si="14"/>
        <v>0</v>
      </c>
      <c r="AQ41" s="18">
        <f t="shared" si="14"/>
        <v>0</v>
      </c>
      <c r="AR41" s="18">
        <f t="shared" si="14"/>
        <v>0</v>
      </c>
      <c r="AS41" s="18">
        <f t="shared" si="14"/>
        <v>0</v>
      </c>
      <c r="AT41" s="18">
        <f t="shared" si="14"/>
        <v>0</v>
      </c>
      <c r="AU41" s="18">
        <f t="shared" si="14"/>
        <v>0</v>
      </c>
      <c r="AV41" s="18">
        <f t="shared" si="14"/>
        <v>0</v>
      </c>
      <c r="AW41" s="18">
        <v>0</v>
      </c>
      <c r="AX41" s="18">
        <v>0</v>
      </c>
      <c r="AY41" s="18">
        <v>0</v>
      </c>
      <c r="AZ41" s="18">
        <v>0</v>
      </c>
      <c r="BA41" s="18">
        <v>0</v>
      </c>
      <c r="BB41" s="18">
        <v>0</v>
      </c>
      <c r="BC41" s="18">
        <v>0</v>
      </c>
      <c r="BD41" s="18">
        <v>0</v>
      </c>
      <c r="BE41" s="18">
        <v>0</v>
      </c>
      <c r="BF41" s="18">
        <f t="shared" si="11"/>
        <v>0</v>
      </c>
    </row>
    <row r="42" spans="2:59" ht="15.75" customHeight="1" x14ac:dyDescent="0.2">
      <c r="B42" s="50"/>
      <c r="C42" s="54" t="s">
        <v>59</v>
      </c>
      <c r="D42" s="60" t="s">
        <v>61</v>
      </c>
      <c r="E42" s="21" t="s">
        <v>19</v>
      </c>
      <c r="F42" s="22">
        <v>1</v>
      </c>
      <c r="G42" s="22">
        <v>1</v>
      </c>
      <c r="H42" s="22">
        <v>1</v>
      </c>
      <c r="I42" s="22">
        <v>1</v>
      </c>
      <c r="J42" s="22">
        <v>1</v>
      </c>
      <c r="K42" s="22">
        <v>1</v>
      </c>
      <c r="L42" s="22">
        <v>1</v>
      </c>
      <c r="M42" s="22">
        <v>1</v>
      </c>
      <c r="N42" s="22">
        <v>1</v>
      </c>
      <c r="O42" s="22">
        <v>1</v>
      </c>
      <c r="P42" s="22">
        <v>1</v>
      </c>
      <c r="Q42" s="22">
        <v>1</v>
      </c>
      <c r="R42" s="22">
        <v>1</v>
      </c>
      <c r="S42" s="22">
        <v>1</v>
      </c>
      <c r="T42" s="22">
        <v>1</v>
      </c>
      <c r="U42" s="22">
        <v>1</v>
      </c>
      <c r="V42" s="22">
        <v>1</v>
      </c>
      <c r="W42" s="22">
        <f>W44</f>
        <v>0</v>
      </c>
      <c r="X42" s="22">
        <f>X44</f>
        <v>0</v>
      </c>
      <c r="Y42" s="22">
        <v>1</v>
      </c>
      <c r="Z42" s="22">
        <v>1</v>
      </c>
      <c r="AA42" s="22">
        <v>1</v>
      </c>
      <c r="AB42" s="22">
        <v>1</v>
      </c>
      <c r="AC42" s="22">
        <v>1</v>
      </c>
      <c r="AD42" s="22">
        <v>1</v>
      </c>
      <c r="AE42" s="22">
        <v>1</v>
      </c>
      <c r="AF42" s="22">
        <v>1</v>
      </c>
      <c r="AG42" s="22">
        <v>1</v>
      </c>
      <c r="AH42" s="22">
        <v>1</v>
      </c>
      <c r="AI42" s="22">
        <v>1</v>
      </c>
      <c r="AJ42" s="22">
        <v>1</v>
      </c>
      <c r="AK42" s="22">
        <v>1</v>
      </c>
      <c r="AL42" s="22">
        <v>1</v>
      </c>
      <c r="AM42" s="22">
        <v>1</v>
      </c>
      <c r="AN42" s="22">
        <v>1</v>
      </c>
      <c r="AO42" s="22">
        <v>1</v>
      </c>
      <c r="AP42" s="22">
        <v>1</v>
      </c>
      <c r="AQ42" s="22">
        <v>1</v>
      </c>
      <c r="AR42" s="22"/>
      <c r="AS42" s="22"/>
      <c r="AT42" s="22"/>
      <c r="AU42" s="22"/>
      <c r="AV42" s="22"/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f>SUM(F42:BE42)</f>
        <v>36</v>
      </c>
      <c r="BG42" s="7"/>
    </row>
    <row r="43" spans="2:59" ht="16.5" customHeight="1" x14ac:dyDescent="0.2">
      <c r="B43" s="50"/>
      <c r="C43" s="55"/>
      <c r="D43" s="61"/>
      <c r="E43" s="21" t="s">
        <v>29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>
        <f>W45</f>
        <v>0</v>
      </c>
      <c r="X43" s="22">
        <f>X45</f>
        <v>0</v>
      </c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f>SUM(F43:BE43)</f>
        <v>0</v>
      </c>
      <c r="BG43" s="7"/>
    </row>
    <row r="44" spans="2:59" ht="18" customHeight="1" x14ac:dyDescent="0.2">
      <c r="B44" s="50"/>
      <c r="C44" s="54" t="s">
        <v>60</v>
      </c>
      <c r="D44" s="62" t="s">
        <v>62</v>
      </c>
      <c r="E44" s="12" t="s">
        <v>19</v>
      </c>
      <c r="F44" s="15">
        <v>1</v>
      </c>
      <c r="G44" s="15">
        <v>1</v>
      </c>
      <c r="H44" s="15">
        <v>1</v>
      </c>
      <c r="I44" s="15">
        <v>1</v>
      </c>
      <c r="J44" s="15">
        <v>1</v>
      </c>
      <c r="K44" s="15">
        <v>1</v>
      </c>
      <c r="L44" s="15">
        <v>1</v>
      </c>
      <c r="M44" s="15">
        <v>1</v>
      </c>
      <c r="N44" s="15">
        <v>1</v>
      </c>
      <c r="O44" s="15">
        <v>1</v>
      </c>
      <c r="P44" s="15">
        <v>1</v>
      </c>
      <c r="Q44" s="1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0</v>
      </c>
      <c r="X44" s="15">
        <v>0</v>
      </c>
      <c r="Y44" s="15">
        <v>1</v>
      </c>
      <c r="Z44" s="15">
        <v>1</v>
      </c>
      <c r="AA44" s="15">
        <v>1</v>
      </c>
      <c r="AB44" s="15">
        <v>1</v>
      </c>
      <c r="AC44" s="15">
        <v>1</v>
      </c>
      <c r="AD44" s="15">
        <v>1</v>
      </c>
      <c r="AE44" s="15">
        <v>1</v>
      </c>
      <c r="AF44" s="15">
        <v>1</v>
      </c>
      <c r="AG44" s="15">
        <v>1</v>
      </c>
      <c r="AH44" s="15">
        <v>1</v>
      </c>
      <c r="AI44" s="15">
        <v>1</v>
      </c>
      <c r="AJ44" s="15">
        <v>1</v>
      </c>
      <c r="AK44" s="15">
        <v>1</v>
      </c>
      <c r="AL44" s="15">
        <v>1</v>
      </c>
      <c r="AM44" s="15">
        <v>1</v>
      </c>
      <c r="AN44" s="15">
        <v>1</v>
      </c>
      <c r="AO44" s="15">
        <v>1</v>
      </c>
      <c r="AP44" s="15">
        <v>1</v>
      </c>
      <c r="AQ44" s="15">
        <v>1</v>
      </c>
      <c r="AR44" s="15"/>
      <c r="AS44" s="15"/>
      <c r="AT44" s="15"/>
      <c r="AU44" s="15"/>
      <c r="AV44" s="15"/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16">
        <f>SUM(F44:BE44)</f>
        <v>36</v>
      </c>
    </row>
    <row r="45" spans="2:59" ht="19.5" customHeight="1" x14ac:dyDescent="0.2">
      <c r="B45" s="50"/>
      <c r="C45" s="55"/>
      <c r="D45" s="63"/>
      <c r="E45" s="12" t="s">
        <v>29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>
        <v>0</v>
      </c>
      <c r="X45" s="15">
        <v>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16">
        <f>SUM(K45:BE45)</f>
        <v>0</v>
      </c>
    </row>
    <row r="46" spans="2:59" ht="32.1" customHeight="1" x14ac:dyDescent="0.2">
      <c r="B46" s="50"/>
      <c r="C46" s="31" t="s">
        <v>28</v>
      </c>
      <c r="D46" s="31"/>
      <c r="E46" s="31"/>
      <c r="F46" s="8">
        <f>F8+F20</f>
        <v>30</v>
      </c>
      <c r="G46" s="8">
        <f t="shared" ref="G46:AV46" si="15">G8+G20</f>
        <v>30</v>
      </c>
      <c r="H46" s="8">
        <f t="shared" si="15"/>
        <v>30</v>
      </c>
      <c r="I46" s="8">
        <f t="shared" si="15"/>
        <v>30</v>
      </c>
      <c r="J46" s="8">
        <f t="shared" si="15"/>
        <v>30</v>
      </c>
      <c r="K46" s="8">
        <f t="shared" si="15"/>
        <v>30</v>
      </c>
      <c r="L46" s="8">
        <f t="shared" si="15"/>
        <v>30</v>
      </c>
      <c r="M46" s="8">
        <f t="shared" si="15"/>
        <v>30</v>
      </c>
      <c r="N46" s="8">
        <f t="shared" si="15"/>
        <v>30</v>
      </c>
      <c r="O46" s="8">
        <f t="shared" si="15"/>
        <v>30</v>
      </c>
      <c r="P46" s="8">
        <f t="shared" si="15"/>
        <v>30</v>
      </c>
      <c r="Q46" s="8">
        <f t="shared" si="15"/>
        <v>30</v>
      </c>
      <c r="R46" s="8">
        <f t="shared" si="15"/>
        <v>30</v>
      </c>
      <c r="S46" s="8">
        <f t="shared" si="15"/>
        <v>30</v>
      </c>
      <c r="T46" s="8">
        <f t="shared" si="15"/>
        <v>30</v>
      </c>
      <c r="U46" s="8">
        <f t="shared" si="15"/>
        <v>30</v>
      </c>
      <c r="V46" s="8">
        <f t="shared" si="15"/>
        <v>30</v>
      </c>
      <c r="W46" s="8">
        <f t="shared" si="15"/>
        <v>0</v>
      </c>
      <c r="X46" s="8">
        <f t="shared" si="15"/>
        <v>0</v>
      </c>
      <c r="Y46" s="8">
        <f t="shared" si="15"/>
        <v>30</v>
      </c>
      <c r="Z46" s="8">
        <f t="shared" si="15"/>
        <v>30</v>
      </c>
      <c r="AA46" s="8">
        <f t="shared" si="15"/>
        <v>30</v>
      </c>
      <c r="AB46" s="8">
        <f t="shared" si="15"/>
        <v>30</v>
      </c>
      <c r="AC46" s="8">
        <f t="shared" si="15"/>
        <v>30</v>
      </c>
      <c r="AD46" s="8">
        <f t="shared" si="15"/>
        <v>30</v>
      </c>
      <c r="AE46" s="8">
        <f t="shared" si="15"/>
        <v>30</v>
      </c>
      <c r="AF46" s="8">
        <f t="shared" si="15"/>
        <v>30</v>
      </c>
      <c r="AG46" s="8">
        <f t="shared" si="15"/>
        <v>30</v>
      </c>
      <c r="AH46" s="8">
        <f t="shared" si="15"/>
        <v>30</v>
      </c>
      <c r="AI46" s="8">
        <f t="shared" si="15"/>
        <v>30</v>
      </c>
      <c r="AJ46" s="8">
        <f t="shared" si="15"/>
        <v>30</v>
      </c>
      <c r="AK46" s="8">
        <f t="shared" si="15"/>
        <v>30</v>
      </c>
      <c r="AL46" s="8">
        <f t="shared" si="15"/>
        <v>30</v>
      </c>
      <c r="AM46" s="8">
        <f t="shared" si="15"/>
        <v>30</v>
      </c>
      <c r="AN46" s="8">
        <f t="shared" si="15"/>
        <v>30</v>
      </c>
      <c r="AO46" s="8">
        <f t="shared" si="15"/>
        <v>30</v>
      </c>
      <c r="AP46" s="8">
        <f t="shared" si="15"/>
        <v>30</v>
      </c>
      <c r="AQ46" s="8">
        <f t="shared" si="15"/>
        <v>30</v>
      </c>
      <c r="AR46" s="8">
        <f t="shared" si="15"/>
        <v>0</v>
      </c>
      <c r="AS46" s="8">
        <f t="shared" si="15"/>
        <v>30</v>
      </c>
      <c r="AT46" s="8">
        <f t="shared" si="15"/>
        <v>30</v>
      </c>
      <c r="AU46" s="8">
        <f t="shared" si="15"/>
        <v>30</v>
      </c>
      <c r="AV46" s="8">
        <f t="shared" si="15"/>
        <v>30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9">
        <f>SUM(F46:BE46)</f>
        <v>1200</v>
      </c>
    </row>
    <row r="47" spans="2:59" ht="28.5" customHeight="1" x14ac:dyDescent="0.2">
      <c r="B47" s="50"/>
      <c r="C47" s="31" t="s">
        <v>30</v>
      </c>
      <c r="D47" s="31"/>
      <c r="E47" s="31"/>
      <c r="F47" s="8">
        <f>F9+F21</f>
        <v>0</v>
      </c>
      <c r="G47" s="8">
        <f t="shared" ref="G47:AV47" si="16">G9+G21</f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si="16"/>
        <v>0</v>
      </c>
      <c r="L47" s="8">
        <f t="shared" si="16"/>
        <v>0</v>
      </c>
      <c r="M47" s="8">
        <f t="shared" si="16"/>
        <v>0</v>
      </c>
      <c r="N47" s="8">
        <f t="shared" si="16"/>
        <v>0</v>
      </c>
      <c r="O47" s="8">
        <f t="shared" si="16"/>
        <v>0</v>
      </c>
      <c r="P47" s="8">
        <f t="shared" si="16"/>
        <v>0</v>
      </c>
      <c r="Q47" s="8">
        <f t="shared" si="16"/>
        <v>0</v>
      </c>
      <c r="R47" s="8">
        <f t="shared" si="16"/>
        <v>0</v>
      </c>
      <c r="S47" s="8">
        <f t="shared" si="16"/>
        <v>0</v>
      </c>
      <c r="T47" s="8">
        <f t="shared" si="16"/>
        <v>0</v>
      </c>
      <c r="U47" s="8">
        <f t="shared" si="16"/>
        <v>0</v>
      </c>
      <c r="V47" s="8">
        <f t="shared" si="16"/>
        <v>0</v>
      </c>
      <c r="W47" s="8">
        <f t="shared" si="16"/>
        <v>0</v>
      </c>
      <c r="X47" s="8">
        <f t="shared" si="16"/>
        <v>0</v>
      </c>
      <c r="Y47" s="8">
        <f t="shared" si="16"/>
        <v>0</v>
      </c>
      <c r="Z47" s="8">
        <f t="shared" si="16"/>
        <v>0</v>
      </c>
      <c r="AA47" s="8">
        <f t="shared" si="16"/>
        <v>0</v>
      </c>
      <c r="AB47" s="8">
        <f t="shared" si="16"/>
        <v>0</v>
      </c>
      <c r="AC47" s="8">
        <f t="shared" si="16"/>
        <v>0</v>
      </c>
      <c r="AD47" s="8">
        <f t="shared" si="16"/>
        <v>0</v>
      </c>
      <c r="AE47" s="8">
        <f t="shared" si="16"/>
        <v>0</v>
      </c>
      <c r="AF47" s="8">
        <f t="shared" si="16"/>
        <v>0</v>
      </c>
      <c r="AG47" s="8">
        <f t="shared" si="16"/>
        <v>0</v>
      </c>
      <c r="AH47" s="8">
        <f t="shared" si="16"/>
        <v>0</v>
      </c>
      <c r="AI47" s="8">
        <f t="shared" si="16"/>
        <v>0</v>
      </c>
      <c r="AJ47" s="8">
        <f t="shared" si="16"/>
        <v>0</v>
      </c>
      <c r="AK47" s="8">
        <f t="shared" si="16"/>
        <v>0</v>
      </c>
      <c r="AL47" s="8">
        <f t="shared" si="16"/>
        <v>0</v>
      </c>
      <c r="AM47" s="8">
        <f t="shared" si="16"/>
        <v>0</v>
      </c>
      <c r="AN47" s="8">
        <f t="shared" si="16"/>
        <v>0</v>
      </c>
      <c r="AO47" s="8">
        <f t="shared" si="16"/>
        <v>0</v>
      </c>
      <c r="AP47" s="8">
        <f t="shared" si="16"/>
        <v>0</v>
      </c>
      <c r="AQ47" s="8">
        <f t="shared" si="16"/>
        <v>0</v>
      </c>
      <c r="AR47" s="8">
        <f t="shared" si="16"/>
        <v>0</v>
      </c>
      <c r="AS47" s="8">
        <f t="shared" si="16"/>
        <v>0</v>
      </c>
      <c r="AT47" s="8">
        <f t="shared" si="16"/>
        <v>0</v>
      </c>
      <c r="AU47" s="8">
        <f t="shared" si="16"/>
        <v>0</v>
      </c>
      <c r="AV47" s="8">
        <f t="shared" si="16"/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f t="shared" si="11"/>
        <v>0</v>
      </c>
    </row>
    <row r="48" spans="2:59" ht="27" customHeight="1" x14ac:dyDescent="0.2">
      <c r="B48" s="51"/>
      <c r="C48" s="31" t="s">
        <v>31</v>
      </c>
      <c r="D48" s="31"/>
      <c r="E48" s="31"/>
      <c r="F48" s="8">
        <f>F46+F47</f>
        <v>30</v>
      </c>
      <c r="G48" s="8">
        <f t="shared" ref="G48:AV48" si="17">G46+G47</f>
        <v>30</v>
      </c>
      <c r="H48" s="8">
        <f t="shared" si="17"/>
        <v>30</v>
      </c>
      <c r="I48" s="8">
        <f t="shared" si="17"/>
        <v>30</v>
      </c>
      <c r="J48" s="8">
        <f t="shared" si="17"/>
        <v>30</v>
      </c>
      <c r="K48" s="8">
        <f t="shared" si="17"/>
        <v>30</v>
      </c>
      <c r="L48" s="8">
        <f t="shared" si="17"/>
        <v>30</v>
      </c>
      <c r="M48" s="8">
        <f t="shared" si="17"/>
        <v>30</v>
      </c>
      <c r="N48" s="8">
        <f t="shared" si="17"/>
        <v>30</v>
      </c>
      <c r="O48" s="8">
        <f t="shared" si="17"/>
        <v>30</v>
      </c>
      <c r="P48" s="8">
        <f t="shared" si="17"/>
        <v>30</v>
      </c>
      <c r="Q48" s="8">
        <f t="shared" si="17"/>
        <v>30</v>
      </c>
      <c r="R48" s="8">
        <f t="shared" si="17"/>
        <v>30</v>
      </c>
      <c r="S48" s="8">
        <f t="shared" si="17"/>
        <v>30</v>
      </c>
      <c r="T48" s="8">
        <f t="shared" si="17"/>
        <v>30</v>
      </c>
      <c r="U48" s="8">
        <f t="shared" si="17"/>
        <v>30</v>
      </c>
      <c r="V48" s="8">
        <f t="shared" si="17"/>
        <v>30</v>
      </c>
      <c r="W48" s="8">
        <f t="shared" si="17"/>
        <v>0</v>
      </c>
      <c r="X48" s="8">
        <f t="shared" si="17"/>
        <v>0</v>
      </c>
      <c r="Y48" s="8">
        <f t="shared" si="17"/>
        <v>30</v>
      </c>
      <c r="Z48" s="8">
        <f t="shared" si="17"/>
        <v>30</v>
      </c>
      <c r="AA48" s="8">
        <f t="shared" si="17"/>
        <v>30</v>
      </c>
      <c r="AB48" s="8">
        <f t="shared" si="17"/>
        <v>30</v>
      </c>
      <c r="AC48" s="8">
        <f t="shared" si="17"/>
        <v>30</v>
      </c>
      <c r="AD48" s="8">
        <f t="shared" si="17"/>
        <v>30</v>
      </c>
      <c r="AE48" s="8">
        <f t="shared" si="17"/>
        <v>30</v>
      </c>
      <c r="AF48" s="8">
        <f t="shared" si="17"/>
        <v>30</v>
      </c>
      <c r="AG48" s="8">
        <f t="shared" si="17"/>
        <v>30</v>
      </c>
      <c r="AH48" s="8">
        <f t="shared" si="17"/>
        <v>30</v>
      </c>
      <c r="AI48" s="8">
        <f t="shared" si="17"/>
        <v>30</v>
      </c>
      <c r="AJ48" s="8">
        <f t="shared" si="17"/>
        <v>30</v>
      </c>
      <c r="AK48" s="8">
        <f t="shared" si="17"/>
        <v>30</v>
      </c>
      <c r="AL48" s="8">
        <f t="shared" si="17"/>
        <v>30</v>
      </c>
      <c r="AM48" s="8">
        <f t="shared" si="17"/>
        <v>30</v>
      </c>
      <c r="AN48" s="8">
        <f t="shared" si="17"/>
        <v>30</v>
      </c>
      <c r="AO48" s="8">
        <f t="shared" si="17"/>
        <v>30</v>
      </c>
      <c r="AP48" s="8">
        <f t="shared" si="17"/>
        <v>30</v>
      </c>
      <c r="AQ48" s="8">
        <f t="shared" si="17"/>
        <v>30</v>
      </c>
      <c r="AR48" s="8">
        <f t="shared" si="17"/>
        <v>0</v>
      </c>
      <c r="AS48" s="8">
        <f t="shared" si="17"/>
        <v>30</v>
      </c>
      <c r="AT48" s="8">
        <f t="shared" si="17"/>
        <v>30</v>
      </c>
      <c r="AU48" s="8">
        <f t="shared" si="17"/>
        <v>30</v>
      </c>
      <c r="AV48" s="8">
        <f t="shared" si="17"/>
        <v>30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f t="shared" si="11"/>
        <v>1200</v>
      </c>
    </row>
    <row r="49" spans="40:57" x14ac:dyDescent="0.2">
      <c r="AN49" s="1"/>
      <c r="BC49" s="1"/>
      <c r="BD49" s="1"/>
      <c r="BE49" s="1"/>
    </row>
  </sheetData>
  <sheetProtection selectLockedCells="1" selectUnlockedCells="1"/>
  <mergeCells count="63">
    <mergeCell ref="D42:D43"/>
    <mergeCell ref="C44:C45"/>
    <mergeCell ref="D44:D45"/>
    <mergeCell ref="C30:C31"/>
    <mergeCell ref="D36:D37"/>
    <mergeCell ref="D34:D35"/>
    <mergeCell ref="C34:C35"/>
    <mergeCell ref="C32:C33"/>
    <mergeCell ref="D30:D31"/>
    <mergeCell ref="D32:D33"/>
    <mergeCell ref="C36:C37"/>
    <mergeCell ref="C38:C39"/>
    <mergeCell ref="D38:D39"/>
    <mergeCell ref="B8:B48"/>
    <mergeCell ref="C47:E47"/>
    <mergeCell ref="C48:E48"/>
    <mergeCell ref="C40:C41"/>
    <mergeCell ref="D40:D41"/>
    <mergeCell ref="C42:C43"/>
    <mergeCell ref="D24:D25"/>
    <mergeCell ref="C16:C17"/>
    <mergeCell ref="D16:D17"/>
    <mergeCell ref="C18:C19"/>
    <mergeCell ref="D18:D19"/>
    <mergeCell ref="D28:D29"/>
    <mergeCell ref="C28:C29"/>
    <mergeCell ref="D26:D27"/>
    <mergeCell ref="C20:C21"/>
    <mergeCell ref="D20:D21"/>
    <mergeCell ref="AE2:BF2"/>
    <mergeCell ref="S3:V3"/>
    <mergeCell ref="W3:Z3"/>
    <mergeCell ref="AI3:AL3"/>
    <mergeCell ref="AM3:AQ3"/>
    <mergeCell ref="AR3:AV3"/>
    <mergeCell ref="D2:AD2"/>
    <mergeCell ref="BA3:BE3"/>
    <mergeCell ref="BF3:BF7"/>
    <mergeCell ref="F4:BE4"/>
    <mergeCell ref="B3:B7"/>
    <mergeCell ref="C3:C7"/>
    <mergeCell ref="D3:D7"/>
    <mergeCell ref="E3:E7"/>
    <mergeCell ref="F3:I3"/>
    <mergeCell ref="AA3:AD3"/>
    <mergeCell ref="C46:E46"/>
    <mergeCell ref="C10:C11"/>
    <mergeCell ref="D10:D11"/>
    <mergeCell ref="C12:C13"/>
    <mergeCell ref="D12:D13"/>
    <mergeCell ref="F6:BE6"/>
    <mergeCell ref="C22:C23"/>
    <mergeCell ref="C24:C25"/>
    <mergeCell ref="C26:C27"/>
    <mergeCell ref="D22:D23"/>
    <mergeCell ref="D14:D15"/>
    <mergeCell ref="C14:C15"/>
    <mergeCell ref="AE3:AH3"/>
    <mergeCell ref="AW3:AZ3"/>
    <mergeCell ref="J3:N3"/>
    <mergeCell ref="O3:R3"/>
    <mergeCell ref="C8:C9"/>
    <mergeCell ref="D8:D9"/>
  </mergeCells>
  <printOptions horizontalCentered="1"/>
  <pageMargins left="0.19652777777777777" right="0.19652777777777777" top="0" bottom="0.39374999999999999" header="0.51180555555555551" footer="0.51180555555555551"/>
  <pageSetup paperSize="9" scale="5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43"/>
  <sheetViews>
    <sheetView tabSelected="1" topLeftCell="D26" zoomScale="80" zoomScaleNormal="80" zoomScaleSheetLayoutView="70" workbookViewId="0">
      <selection activeCell="AF47" sqref="AF47"/>
    </sheetView>
  </sheetViews>
  <sheetFormatPr defaultColWidth="9" defaultRowHeight="12.75" x14ac:dyDescent="0.2"/>
  <cols>
    <col min="1" max="1" width="5.42578125" customWidth="1"/>
    <col min="2" max="2" width="3" style="1" customWidth="1"/>
    <col min="3" max="3" width="10" style="1" customWidth="1"/>
    <col min="4" max="4" width="21.140625" style="2" customWidth="1"/>
    <col min="5" max="5" width="9.28515625" style="1" customWidth="1"/>
    <col min="6" max="34" width="3.7109375" style="1" customWidth="1"/>
    <col min="35" max="37" width="3.7109375" style="3" customWidth="1"/>
    <col min="38" max="39" width="3.7109375" style="1" customWidth="1"/>
    <col min="40" max="40" width="3.7109375" customWidth="1"/>
    <col min="41" max="43" width="3.7109375" style="4" customWidth="1"/>
    <col min="44" max="45" width="3.7109375" style="1" customWidth="1"/>
    <col min="46" max="46" width="3.5703125" style="1" customWidth="1"/>
    <col min="47" max="48" width="3.85546875" style="1" customWidth="1"/>
    <col min="49" max="54" width="3.7109375" style="1" customWidth="1"/>
    <col min="55" max="57" width="3.7109375" customWidth="1"/>
    <col min="58" max="58" width="7.85546875" style="4" customWidth="1"/>
    <col min="59" max="59" width="5.7109375" customWidth="1"/>
    <col min="60" max="64" width="3" customWidth="1"/>
  </cols>
  <sheetData>
    <row r="1" spans="2:59" hidden="1" x14ac:dyDescent="0.2"/>
    <row r="2" spans="2:59" ht="72" customHeight="1" x14ac:dyDescent="0.25">
      <c r="C2" s="5" t="s">
        <v>0</v>
      </c>
      <c r="D2" s="36" t="s">
        <v>63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4" t="s">
        <v>33</v>
      </c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</row>
    <row r="3" spans="2:59" ht="72" customHeight="1" x14ac:dyDescent="0.2">
      <c r="B3" s="32" t="s">
        <v>1</v>
      </c>
      <c r="C3" s="32" t="s">
        <v>2</v>
      </c>
      <c r="D3" s="33" t="s">
        <v>3</v>
      </c>
      <c r="E3" s="33" t="s">
        <v>4</v>
      </c>
      <c r="F3" s="31" t="s">
        <v>5</v>
      </c>
      <c r="G3" s="31"/>
      <c r="H3" s="31"/>
      <c r="I3" s="31"/>
      <c r="J3" s="28" t="s">
        <v>6</v>
      </c>
      <c r="K3" s="29"/>
      <c r="L3" s="29"/>
      <c r="M3" s="29"/>
      <c r="N3" s="30"/>
      <c r="O3" s="28" t="s">
        <v>7</v>
      </c>
      <c r="P3" s="29"/>
      <c r="Q3" s="29"/>
      <c r="R3" s="30"/>
      <c r="S3" s="27" t="s">
        <v>8</v>
      </c>
      <c r="T3" s="27"/>
      <c r="U3" s="27"/>
      <c r="V3" s="27"/>
      <c r="W3" s="35" t="s">
        <v>9</v>
      </c>
      <c r="X3" s="35"/>
      <c r="Y3" s="35"/>
      <c r="Z3" s="35"/>
      <c r="AA3" s="27" t="s">
        <v>10</v>
      </c>
      <c r="AB3" s="27"/>
      <c r="AC3" s="27"/>
      <c r="AD3" s="27"/>
      <c r="AE3" s="27" t="s">
        <v>11</v>
      </c>
      <c r="AF3" s="27"/>
      <c r="AG3" s="27"/>
      <c r="AH3" s="27"/>
      <c r="AI3" s="35" t="s">
        <v>12</v>
      </c>
      <c r="AJ3" s="35"/>
      <c r="AK3" s="35"/>
      <c r="AL3" s="35"/>
      <c r="AM3" s="27" t="s">
        <v>13</v>
      </c>
      <c r="AN3" s="27"/>
      <c r="AO3" s="27"/>
      <c r="AP3" s="27"/>
      <c r="AQ3" s="27"/>
      <c r="AR3" s="27" t="s">
        <v>14</v>
      </c>
      <c r="AS3" s="27"/>
      <c r="AT3" s="27"/>
      <c r="AU3" s="27"/>
      <c r="AV3" s="27"/>
      <c r="AW3" s="27" t="s">
        <v>15</v>
      </c>
      <c r="AX3" s="27"/>
      <c r="AY3" s="27"/>
      <c r="AZ3" s="27"/>
      <c r="BA3" s="27" t="s">
        <v>16</v>
      </c>
      <c r="BB3" s="27"/>
      <c r="BC3" s="27"/>
      <c r="BD3" s="27"/>
      <c r="BE3" s="27"/>
      <c r="BF3" s="37" t="s">
        <v>17</v>
      </c>
    </row>
    <row r="4" spans="2:59" x14ac:dyDescent="0.2">
      <c r="B4" s="32"/>
      <c r="C4" s="32"/>
      <c r="D4" s="33"/>
      <c r="E4" s="3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37"/>
    </row>
    <row r="5" spans="2:59" ht="19.5" customHeight="1" x14ac:dyDescent="0.2">
      <c r="B5" s="32"/>
      <c r="C5" s="32"/>
      <c r="D5" s="33"/>
      <c r="E5" s="33"/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>
        <v>49</v>
      </c>
      <c r="T5" s="10">
        <v>50</v>
      </c>
      <c r="U5" s="10">
        <v>51</v>
      </c>
      <c r="V5" s="10">
        <v>52</v>
      </c>
      <c r="W5" s="10">
        <v>1</v>
      </c>
      <c r="X5" s="10">
        <v>2</v>
      </c>
      <c r="Y5" s="10">
        <v>3</v>
      </c>
      <c r="Z5" s="10">
        <v>4</v>
      </c>
      <c r="AA5" s="10">
        <v>5</v>
      </c>
      <c r="AB5" s="10">
        <v>6</v>
      </c>
      <c r="AC5" s="10">
        <v>7</v>
      </c>
      <c r="AD5" s="10">
        <v>8</v>
      </c>
      <c r="AE5" s="10">
        <v>9</v>
      </c>
      <c r="AF5" s="10">
        <v>10</v>
      </c>
      <c r="AG5" s="10">
        <v>11</v>
      </c>
      <c r="AH5" s="11">
        <v>12</v>
      </c>
      <c r="AI5" s="11">
        <v>13</v>
      </c>
      <c r="AJ5" s="11">
        <v>14</v>
      </c>
      <c r="AK5" s="10">
        <v>15</v>
      </c>
      <c r="AL5" s="10">
        <v>16</v>
      </c>
      <c r="AM5" s="10">
        <v>17</v>
      </c>
      <c r="AN5" s="10">
        <v>18</v>
      </c>
      <c r="AO5" s="10">
        <v>19</v>
      </c>
      <c r="AP5" s="10">
        <v>20</v>
      </c>
      <c r="AQ5" s="10">
        <v>21</v>
      </c>
      <c r="AR5" s="10">
        <v>22</v>
      </c>
      <c r="AS5" s="10">
        <v>23</v>
      </c>
      <c r="AT5" s="10">
        <v>24</v>
      </c>
      <c r="AU5" s="10">
        <v>25</v>
      </c>
      <c r="AV5" s="10">
        <v>26</v>
      </c>
      <c r="AW5" s="10">
        <v>2</v>
      </c>
      <c r="AX5" s="10">
        <v>7</v>
      </c>
      <c r="AY5" s="10">
        <v>28</v>
      </c>
      <c r="AZ5" s="10">
        <v>29</v>
      </c>
      <c r="BA5" s="10">
        <v>30</v>
      </c>
      <c r="BB5" s="10">
        <v>31</v>
      </c>
      <c r="BC5" s="10">
        <v>32</v>
      </c>
      <c r="BD5" s="10">
        <v>33</v>
      </c>
      <c r="BE5" s="10">
        <v>34</v>
      </c>
      <c r="BF5" s="37"/>
    </row>
    <row r="6" spans="2:59" x14ac:dyDescent="0.2">
      <c r="B6" s="32"/>
      <c r="C6" s="32"/>
      <c r="D6" s="33"/>
      <c r="E6" s="33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37"/>
    </row>
    <row r="7" spans="2:59" ht="26.25" customHeight="1" x14ac:dyDescent="0.2">
      <c r="B7" s="32"/>
      <c r="C7" s="32"/>
      <c r="D7" s="33"/>
      <c r="E7" s="33"/>
      <c r="F7" s="10">
        <v>1</v>
      </c>
      <c r="G7" s="10">
        <v>2</v>
      </c>
      <c r="H7" s="10">
        <v>3</v>
      </c>
      <c r="I7" s="10">
        <v>4</v>
      </c>
      <c r="J7" s="10">
        <v>5</v>
      </c>
      <c r="K7" s="10">
        <v>6</v>
      </c>
      <c r="L7" s="10">
        <v>7</v>
      </c>
      <c r="M7" s="10">
        <v>8</v>
      </c>
      <c r="N7" s="10">
        <v>9</v>
      </c>
      <c r="O7" s="10">
        <v>10</v>
      </c>
      <c r="P7" s="10">
        <v>11</v>
      </c>
      <c r="Q7" s="10">
        <v>12</v>
      </c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10">
        <v>20</v>
      </c>
      <c r="Z7" s="10">
        <v>21</v>
      </c>
      <c r="AA7" s="10">
        <v>22</v>
      </c>
      <c r="AB7" s="10">
        <v>23</v>
      </c>
      <c r="AC7" s="10">
        <v>24</v>
      </c>
      <c r="AD7" s="10">
        <v>25</v>
      </c>
      <c r="AE7" s="10">
        <v>26</v>
      </c>
      <c r="AF7" s="10">
        <v>27</v>
      </c>
      <c r="AG7" s="10">
        <v>28</v>
      </c>
      <c r="AH7" s="10">
        <v>29</v>
      </c>
      <c r="AI7" s="10">
        <v>30</v>
      </c>
      <c r="AJ7" s="11">
        <v>31</v>
      </c>
      <c r="AK7" s="11">
        <v>32</v>
      </c>
      <c r="AL7" s="11">
        <v>33</v>
      </c>
      <c r="AM7" s="10">
        <v>34</v>
      </c>
      <c r="AN7" s="10">
        <v>35</v>
      </c>
      <c r="AO7" s="10">
        <v>36</v>
      </c>
      <c r="AP7" s="10">
        <v>37</v>
      </c>
      <c r="AQ7" s="10">
        <v>38</v>
      </c>
      <c r="AR7" s="10">
        <v>39</v>
      </c>
      <c r="AS7" s="10">
        <v>40</v>
      </c>
      <c r="AT7" s="10">
        <v>41</v>
      </c>
      <c r="AU7" s="10">
        <v>42</v>
      </c>
      <c r="AV7" s="10">
        <v>43</v>
      </c>
      <c r="AW7" s="10">
        <v>44</v>
      </c>
      <c r="AX7" s="10">
        <v>45</v>
      </c>
      <c r="AY7" s="10">
        <v>46</v>
      </c>
      <c r="AZ7" s="10">
        <v>47</v>
      </c>
      <c r="BA7" s="10">
        <v>48</v>
      </c>
      <c r="BB7" s="10">
        <v>49</v>
      </c>
      <c r="BC7" s="10">
        <v>50</v>
      </c>
      <c r="BD7" s="10">
        <v>51</v>
      </c>
      <c r="BE7" s="10">
        <v>52</v>
      </c>
      <c r="BF7" s="37"/>
    </row>
    <row r="8" spans="2:59" s="6" customFormat="1" ht="18.75" customHeight="1" x14ac:dyDescent="0.2">
      <c r="B8" s="50" t="s">
        <v>18</v>
      </c>
      <c r="C8" s="46" t="s">
        <v>21</v>
      </c>
      <c r="D8" s="56" t="s">
        <v>34</v>
      </c>
      <c r="E8" s="17" t="s">
        <v>19</v>
      </c>
      <c r="F8" s="18">
        <f>+F10+F12</f>
        <v>2</v>
      </c>
      <c r="G8" s="18">
        <f t="shared" ref="G8:BE8" si="0">+G10+G12</f>
        <v>2</v>
      </c>
      <c r="H8" s="18">
        <f t="shared" si="0"/>
        <v>2</v>
      </c>
      <c r="I8" s="18">
        <f t="shared" si="0"/>
        <v>2</v>
      </c>
      <c r="J8" s="18">
        <f t="shared" si="0"/>
        <v>2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2</v>
      </c>
      <c r="O8" s="18">
        <f t="shared" si="0"/>
        <v>2</v>
      </c>
      <c r="P8" s="18">
        <f t="shared" si="0"/>
        <v>2</v>
      </c>
      <c r="Q8" s="18">
        <f t="shared" si="0"/>
        <v>2</v>
      </c>
      <c r="R8" s="18">
        <f t="shared" si="0"/>
        <v>2</v>
      </c>
      <c r="S8" s="18">
        <f t="shared" si="0"/>
        <v>2</v>
      </c>
      <c r="T8" s="18">
        <f t="shared" si="0"/>
        <v>2</v>
      </c>
      <c r="U8" s="18">
        <f t="shared" si="0"/>
        <v>2</v>
      </c>
      <c r="V8" s="18">
        <f t="shared" si="0"/>
        <v>2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  <c r="AG8" s="18">
        <f t="shared" si="0"/>
        <v>0</v>
      </c>
      <c r="AH8" s="18">
        <f t="shared" si="0"/>
        <v>0</v>
      </c>
      <c r="AI8" s="18">
        <f t="shared" si="0"/>
        <v>0</v>
      </c>
      <c r="AJ8" s="18">
        <f t="shared" si="0"/>
        <v>0</v>
      </c>
      <c r="AK8" s="18">
        <f t="shared" si="0"/>
        <v>0</v>
      </c>
      <c r="AL8" s="18">
        <f t="shared" si="0"/>
        <v>0</v>
      </c>
      <c r="AM8" s="18">
        <f t="shared" si="0"/>
        <v>0</v>
      </c>
      <c r="AN8" s="18">
        <f t="shared" si="0"/>
        <v>0</v>
      </c>
      <c r="AO8" s="18">
        <f t="shared" si="0"/>
        <v>0</v>
      </c>
      <c r="AP8" s="18">
        <f t="shared" si="0"/>
        <v>0</v>
      </c>
      <c r="AQ8" s="18">
        <f t="shared" si="0"/>
        <v>0</v>
      </c>
      <c r="AR8" s="18">
        <f t="shared" si="0"/>
        <v>0</v>
      </c>
      <c r="AS8" s="18">
        <f t="shared" si="0"/>
        <v>0</v>
      </c>
      <c r="AT8" s="18">
        <f t="shared" si="0"/>
        <v>0</v>
      </c>
      <c r="AU8" s="18">
        <f t="shared" si="0"/>
        <v>0</v>
      </c>
      <c r="AV8" s="18">
        <f t="shared" si="0"/>
        <v>0</v>
      </c>
      <c r="AW8" s="18">
        <f t="shared" si="0"/>
        <v>0</v>
      </c>
      <c r="AX8" s="18">
        <f t="shared" si="0"/>
        <v>0</v>
      </c>
      <c r="AY8" s="18">
        <f t="shared" si="0"/>
        <v>0</v>
      </c>
      <c r="AZ8" s="18">
        <f t="shared" si="0"/>
        <v>0</v>
      </c>
      <c r="BA8" s="18">
        <f t="shared" si="0"/>
        <v>0</v>
      </c>
      <c r="BB8" s="18">
        <f t="shared" si="0"/>
        <v>0</v>
      </c>
      <c r="BC8" s="18">
        <f t="shared" si="0"/>
        <v>0</v>
      </c>
      <c r="BD8" s="18">
        <f t="shared" si="0"/>
        <v>0</v>
      </c>
      <c r="BE8" s="18">
        <f t="shared" si="0"/>
        <v>0</v>
      </c>
      <c r="BF8" s="18">
        <f t="shared" ref="BF8:BF19" si="1">SUM(F8:BE8)</f>
        <v>34</v>
      </c>
    </row>
    <row r="9" spans="2:59" s="6" customFormat="1" ht="20.25" customHeight="1" x14ac:dyDescent="0.2">
      <c r="B9" s="50"/>
      <c r="C9" s="47"/>
      <c r="D9" s="57"/>
      <c r="E9" s="17" t="s">
        <v>29</v>
      </c>
      <c r="F9" s="18">
        <f>F11+F13</f>
        <v>0</v>
      </c>
      <c r="G9" s="18">
        <f t="shared" ref="G9:BE9" si="2">G11+G13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0</v>
      </c>
      <c r="X9" s="18">
        <f t="shared" si="2"/>
        <v>0</v>
      </c>
      <c r="Y9" s="18">
        <f t="shared" si="2"/>
        <v>0</v>
      </c>
      <c r="Z9" s="18">
        <f t="shared" si="2"/>
        <v>0</v>
      </c>
      <c r="AA9" s="18">
        <f t="shared" si="2"/>
        <v>0</v>
      </c>
      <c r="AB9" s="18">
        <f t="shared" si="2"/>
        <v>0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2"/>
        <v>0</v>
      </c>
      <c r="AY9" s="18">
        <f t="shared" si="2"/>
        <v>0</v>
      </c>
      <c r="AZ9" s="18">
        <f t="shared" si="2"/>
        <v>0</v>
      </c>
      <c r="BA9" s="18">
        <f t="shared" si="2"/>
        <v>0</v>
      </c>
      <c r="BB9" s="18">
        <f t="shared" si="2"/>
        <v>0</v>
      </c>
      <c r="BC9" s="18">
        <f t="shared" si="2"/>
        <v>0</v>
      </c>
      <c r="BD9" s="18">
        <f t="shared" si="2"/>
        <v>0</v>
      </c>
      <c r="BE9" s="18">
        <f t="shared" si="2"/>
        <v>0</v>
      </c>
      <c r="BF9" s="18">
        <f t="shared" si="1"/>
        <v>0</v>
      </c>
    </row>
    <row r="10" spans="2:59" ht="20.100000000000001" customHeight="1" x14ac:dyDescent="0.2">
      <c r="B10" s="50"/>
      <c r="C10" s="25" t="s">
        <v>36</v>
      </c>
      <c r="D10" s="23" t="s">
        <v>43</v>
      </c>
      <c r="E10" s="12" t="s">
        <v>19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>
        <v>1</v>
      </c>
      <c r="Q10" s="8">
        <v>1</v>
      </c>
      <c r="R10" s="8">
        <v>1</v>
      </c>
      <c r="S10" s="8">
        <v>1</v>
      </c>
      <c r="T10" s="8">
        <v>1</v>
      </c>
      <c r="U10" s="8">
        <v>1</v>
      </c>
      <c r="V10" s="8">
        <v>1</v>
      </c>
      <c r="W10" s="14">
        <v>0</v>
      </c>
      <c r="X10" s="14">
        <v>0</v>
      </c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16">
        <f>SUM(F10:BE10)</f>
        <v>17</v>
      </c>
    </row>
    <row r="11" spans="2:59" ht="18" customHeight="1" x14ac:dyDescent="0.2">
      <c r="B11" s="50"/>
      <c r="C11" s="26"/>
      <c r="D11" s="24"/>
      <c r="E11" s="12" t="s">
        <v>29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4">
        <v>0</v>
      </c>
      <c r="X11" s="14">
        <v>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16"/>
      <c r="AU11" s="16"/>
      <c r="AV11" s="16"/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16">
        <f>SUM(F11:BE11)</f>
        <v>0</v>
      </c>
    </row>
    <row r="12" spans="2:59" ht="20.100000000000001" customHeight="1" x14ac:dyDescent="0.2">
      <c r="B12" s="50"/>
      <c r="C12" s="25" t="s">
        <v>38</v>
      </c>
      <c r="D12" s="23" t="s">
        <v>45</v>
      </c>
      <c r="E12" s="12" t="s">
        <v>19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1</v>
      </c>
      <c r="V12" s="8">
        <v>1</v>
      </c>
      <c r="W12" s="14">
        <v>0</v>
      </c>
      <c r="X12" s="14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16">
        <f t="shared" si="1"/>
        <v>17</v>
      </c>
      <c r="BG12" s="7"/>
    </row>
    <row r="13" spans="2:59" ht="20.100000000000001" customHeight="1" x14ac:dyDescent="0.2">
      <c r="B13" s="50"/>
      <c r="C13" s="26"/>
      <c r="D13" s="24"/>
      <c r="E13" s="12" t="s">
        <v>29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4">
        <v>0</v>
      </c>
      <c r="X13" s="14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16">
        <f t="shared" si="1"/>
        <v>0</v>
      </c>
      <c r="BG13" s="7"/>
    </row>
    <row r="14" spans="2:59" ht="19.5" customHeight="1" x14ac:dyDescent="0.2">
      <c r="B14" s="50"/>
      <c r="C14" s="46" t="s">
        <v>23</v>
      </c>
      <c r="D14" s="58" t="s">
        <v>39</v>
      </c>
      <c r="E14" s="17" t="s">
        <v>19</v>
      </c>
      <c r="F14" s="18">
        <f>F16+F32+F34</f>
        <v>28</v>
      </c>
      <c r="G14" s="18">
        <f t="shared" ref="G14:AV15" si="3">G16+G32+G34</f>
        <v>28</v>
      </c>
      <c r="H14" s="18">
        <f t="shared" si="3"/>
        <v>28</v>
      </c>
      <c r="I14" s="18">
        <f t="shared" si="3"/>
        <v>28</v>
      </c>
      <c r="J14" s="18">
        <f t="shared" si="3"/>
        <v>28</v>
      </c>
      <c r="K14" s="18">
        <f t="shared" si="3"/>
        <v>28</v>
      </c>
      <c r="L14" s="18">
        <f t="shared" si="3"/>
        <v>28</v>
      </c>
      <c r="M14" s="18">
        <f t="shared" si="3"/>
        <v>28</v>
      </c>
      <c r="N14" s="18">
        <f t="shared" si="3"/>
        <v>28</v>
      </c>
      <c r="O14" s="18">
        <f t="shared" si="3"/>
        <v>28</v>
      </c>
      <c r="P14" s="18">
        <f t="shared" si="3"/>
        <v>28</v>
      </c>
      <c r="Q14" s="18">
        <f t="shared" si="3"/>
        <v>28</v>
      </c>
      <c r="R14" s="18">
        <f t="shared" si="3"/>
        <v>28</v>
      </c>
      <c r="S14" s="18">
        <f t="shared" si="3"/>
        <v>28</v>
      </c>
      <c r="T14" s="18">
        <f t="shared" si="3"/>
        <v>28</v>
      </c>
      <c r="U14" s="18">
        <f t="shared" si="3"/>
        <v>28</v>
      </c>
      <c r="V14" s="18">
        <f t="shared" si="3"/>
        <v>28</v>
      </c>
      <c r="W14" s="18">
        <f t="shared" si="3"/>
        <v>0</v>
      </c>
      <c r="X14" s="18">
        <f t="shared" si="3"/>
        <v>0</v>
      </c>
      <c r="Y14" s="18">
        <f>Y16</f>
        <v>25</v>
      </c>
      <c r="Z14" s="18">
        <f t="shared" ref="Z14:AS14" si="4">Z16</f>
        <v>25</v>
      </c>
      <c r="AA14" s="18">
        <f t="shared" si="4"/>
        <v>25</v>
      </c>
      <c r="AB14" s="18">
        <f t="shared" si="4"/>
        <v>25</v>
      </c>
      <c r="AC14" s="18">
        <f t="shared" si="4"/>
        <v>25</v>
      </c>
      <c r="AD14" s="18">
        <f t="shared" si="4"/>
        <v>25</v>
      </c>
      <c r="AE14" s="18">
        <f t="shared" si="4"/>
        <v>25</v>
      </c>
      <c r="AF14" s="18">
        <f t="shared" si="4"/>
        <v>25</v>
      </c>
      <c r="AG14" s="18">
        <f t="shared" si="4"/>
        <v>25</v>
      </c>
      <c r="AH14" s="18">
        <f t="shared" si="4"/>
        <v>25</v>
      </c>
      <c r="AI14" s="18">
        <f t="shared" si="4"/>
        <v>24</v>
      </c>
      <c r="AJ14" s="18">
        <f t="shared" si="4"/>
        <v>24</v>
      </c>
      <c r="AK14" s="18">
        <f t="shared" si="4"/>
        <v>24</v>
      </c>
      <c r="AL14" s="18">
        <f t="shared" si="4"/>
        <v>30</v>
      </c>
      <c r="AM14" s="18">
        <f t="shared" si="4"/>
        <v>30</v>
      </c>
      <c r="AN14" s="18">
        <f t="shared" si="4"/>
        <v>30</v>
      </c>
      <c r="AO14" s="18">
        <f t="shared" si="4"/>
        <v>30</v>
      </c>
      <c r="AP14" s="18">
        <f t="shared" si="4"/>
        <v>30</v>
      </c>
      <c r="AQ14" s="18">
        <f t="shared" si="4"/>
        <v>30</v>
      </c>
      <c r="AR14" s="18">
        <f t="shared" si="4"/>
        <v>30</v>
      </c>
      <c r="AS14" s="18">
        <f t="shared" si="4"/>
        <v>30</v>
      </c>
      <c r="AT14" s="18">
        <f t="shared" si="3"/>
        <v>0</v>
      </c>
      <c r="AU14" s="18">
        <f t="shared" si="3"/>
        <v>0</v>
      </c>
      <c r="AV14" s="18">
        <f t="shared" si="3"/>
        <v>0</v>
      </c>
      <c r="AW14" s="18">
        <v>0</v>
      </c>
      <c r="AX14" s="18">
        <v>0</v>
      </c>
      <c r="AY14" s="18">
        <v>0</v>
      </c>
      <c r="AZ14" s="18">
        <v>0</v>
      </c>
      <c r="BA14" s="18">
        <v>0</v>
      </c>
      <c r="BB14" s="18">
        <v>0</v>
      </c>
      <c r="BC14" s="18">
        <v>0</v>
      </c>
      <c r="BD14" s="18">
        <v>0</v>
      </c>
      <c r="BE14" s="18">
        <v>0</v>
      </c>
      <c r="BF14" s="18">
        <f t="shared" si="1"/>
        <v>1038</v>
      </c>
    </row>
    <row r="15" spans="2:59" ht="21" customHeight="1" x14ac:dyDescent="0.2">
      <c r="B15" s="50"/>
      <c r="C15" s="47"/>
      <c r="D15" s="59"/>
      <c r="E15" s="17" t="s">
        <v>29</v>
      </c>
      <c r="F15" s="18">
        <f>F17+F33+F35</f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3"/>
        <v>0</v>
      </c>
      <c r="S15" s="18">
        <f t="shared" si="3"/>
        <v>0</v>
      </c>
      <c r="T15" s="18">
        <f t="shared" si="3"/>
        <v>0</v>
      </c>
      <c r="U15" s="18">
        <f t="shared" si="3"/>
        <v>0</v>
      </c>
      <c r="V15" s="18">
        <f t="shared" si="3"/>
        <v>0</v>
      </c>
      <c r="W15" s="18">
        <f t="shared" si="3"/>
        <v>0</v>
      </c>
      <c r="X15" s="18">
        <f t="shared" si="3"/>
        <v>0</v>
      </c>
      <c r="Y15" s="18">
        <f t="shared" si="3"/>
        <v>0</v>
      </c>
      <c r="Z15" s="18">
        <f t="shared" si="3"/>
        <v>0</v>
      </c>
      <c r="AA15" s="18">
        <f t="shared" si="3"/>
        <v>0</v>
      </c>
      <c r="AB15" s="18">
        <f t="shared" si="3"/>
        <v>0</v>
      </c>
      <c r="AC15" s="18">
        <f t="shared" si="3"/>
        <v>0</v>
      </c>
      <c r="AD15" s="18">
        <f t="shared" si="3"/>
        <v>0</v>
      </c>
      <c r="AE15" s="18">
        <f t="shared" si="3"/>
        <v>0</v>
      </c>
      <c r="AF15" s="18">
        <f t="shared" si="3"/>
        <v>0</v>
      </c>
      <c r="AG15" s="18">
        <f t="shared" si="3"/>
        <v>0</v>
      </c>
      <c r="AH15" s="18">
        <f t="shared" si="3"/>
        <v>0</v>
      </c>
      <c r="AI15" s="18">
        <f t="shared" si="3"/>
        <v>0</v>
      </c>
      <c r="AJ15" s="18">
        <f t="shared" si="3"/>
        <v>0</v>
      </c>
      <c r="AK15" s="18">
        <f t="shared" si="3"/>
        <v>0</v>
      </c>
      <c r="AL15" s="18">
        <f t="shared" si="3"/>
        <v>0</v>
      </c>
      <c r="AM15" s="18">
        <f t="shared" si="3"/>
        <v>0</v>
      </c>
      <c r="AN15" s="18">
        <f t="shared" si="3"/>
        <v>0</v>
      </c>
      <c r="AO15" s="18">
        <f t="shared" si="3"/>
        <v>0</v>
      </c>
      <c r="AP15" s="18">
        <f t="shared" si="3"/>
        <v>0</v>
      </c>
      <c r="AQ15" s="18">
        <f t="shared" si="3"/>
        <v>0</v>
      </c>
      <c r="AR15" s="18">
        <f t="shared" si="3"/>
        <v>0</v>
      </c>
      <c r="AS15" s="18">
        <f t="shared" si="3"/>
        <v>0</v>
      </c>
      <c r="AT15" s="18">
        <f t="shared" si="3"/>
        <v>0</v>
      </c>
      <c r="AU15" s="18">
        <f t="shared" si="3"/>
        <v>0</v>
      </c>
      <c r="AV15" s="18">
        <f t="shared" si="3"/>
        <v>0</v>
      </c>
      <c r="AW15" s="18">
        <v>0</v>
      </c>
      <c r="AX15" s="18">
        <v>0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f t="shared" si="1"/>
        <v>0</v>
      </c>
    </row>
    <row r="16" spans="2:59" ht="20.100000000000001" customHeight="1" x14ac:dyDescent="0.2">
      <c r="B16" s="50"/>
      <c r="C16" s="38" t="s">
        <v>24</v>
      </c>
      <c r="D16" s="42" t="s">
        <v>40</v>
      </c>
      <c r="E16" s="19" t="s">
        <v>19</v>
      </c>
      <c r="F16" s="20">
        <f>F18+F26</f>
        <v>23</v>
      </c>
      <c r="G16" s="20">
        <f t="shared" ref="G16:AV17" si="5">G18+G26</f>
        <v>20</v>
      </c>
      <c r="H16" s="20">
        <f t="shared" si="5"/>
        <v>23</v>
      </c>
      <c r="I16" s="20">
        <f t="shared" si="5"/>
        <v>23</v>
      </c>
      <c r="J16" s="20">
        <f t="shared" si="5"/>
        <v>23</v>
      </c>
      <c r="K16" s="20">
        <f t="shared" si="5"/>
        <v>23</v>
      </c>
      <c r="L16" s="20">
        <f t="shared" si="5"/>
        <v>23</v>
      </c>
      <c r="M16" s="20">
        <f t="shared" si="5"/>
        <v>23</v>
      </c>
      <c r="N16" s="20">
        <f t="shared" si="5"/>
        <v>23</v>
      </c>
      <c r="O16" s="20">
        <f t="shared" si="5"/>
        <v>23</v>
      </c>
      <c r="P16" s="20">
        <f t="shared" si="5"/>
        <v>23</v>
      </c>
      <c r="Q16" s="20">
        <f t="shared" si="5"/>
        <v>23</v>
      </c>
      <c r="R16" s="20">
        <f t="shared" si="5"/>
        <v>23</v>
      </c>
      <c r="S16" s="20">
        <f t="shared" si="5"/>
        <v>23</v>
      </c>
      <c r="T16" s="20">
        <f t="shared" si="5"/>
        <v>24</v>
      </c>
      <c r="U16" s="20">
        <f t="shared" si="5"/>
        <v>24</v>
      </c>
      <c r="V16" s="20">
        <f t="shared" si="5"/>
        <v>24</v>
      </c>
      <c r="W16" s="20">
        <f t="shared" si="5"/>
        <v>0</v>
      </c>
      <c r="X16" s="20">
        <f t="shared" si="5"/>
        <v>0</v>
      </c>
      <c r="Y16" s="20">
        <f>Y18+Y26</f>
        <v>25</v>
      </c>
      <c r="Z16" s="20">
        <f t="shared" si="5"/>
        <v>25</v>
      </c>
      <c r="AA16" s="20">
        <f t="shared" si="5"/>
        <v>25</v>
      </c>
      <c r="AB16" s="20">
        <f t="shared" si="5"/>
        <v>25</v>
      </c>
      <c r="AC16" s="20">
        <f t="shared" si="5"/>
        <v>25</v>
      </c>
      <c r="AD16" s="20">
        <f t="shared" si="5"/>
        <v>25</v>
      </c>
      <c r="AE16" s="20">
        <f t="shared" si="5"/>
        <v>25</v>
      </c>
      <c r="AF16" s="20">
        <f t="shared" si="5"/>
        <v>25</v>
      </c>
      <c r="AG16" s="20">
        <f t="shared" si="5"/>
        <v>25</v>
      </c>
      <c r="AH16" s="20">
        <f t="shared" si="5"/>
        <v>25</v>
      </c>
      <c r="AI16" s="20">
        <f t="shared" si="5"/>
        <v>24</v>
      </c>
      <c r="AJ16" s="20">
        <f t="shared" si="5"/>
        <v>24</v>
      </c>
      <c r="AK16" s="20">
        <f t="shared" si="5"/>
        <v>24</v>
      </c>
      <c r="AL16" s="20">
        <f t="shared" si="5"/>
        <v>30</v>
      </c>
      <c r="AM16" s="20">
        <f t="shared" si="5"/>
        <v>30</v>
      </c>
      <c r="AN16" s="20">
        <f t="shared" si="5"/>
        <v>30</v>
      </c>
      <c r="AO16" s="20">
        <f t="shared" si="5"/>
        <v>30</v>
      </c>
      <c r="AP16" s="20">
        <f t="shared" si="5"/>
        <v>30</v>
      </c>
      <c r="AQ16" s="20">
        <f t="shared" si="5"/>
        <v>30</v>
      </c>
      <c r="AR16" s="20">
        <f t="shared" si="5"/>
        <v>30</v>
      </c>
      <c r="AS16" s="20">
        <f t="shared" si="5"/>
        <v>30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f t="shared" si="1"/>
        <v>953</v>
      </c>
    </row>
    <row r="17" spans="2:58" ht="20.100000000000001" customHeight="1" x14ac:dyDescent="0.2">
      <c r="B17" s="50"/>
      <c r="C17" s="39"/>
      <c r="D17" s="43"/>
      <c r="E17" s="19" t="s">
        <v>29</v>
      </c>
      <c r="F17" s="20">
        <f>F19+F27</f>
        <v>0</v>
      </c>
      <c r="G17" s="20">
        <f t="shared" si="5"/>
        <v>0</v>
      </c>
      <c r="H17" s="20">
        <f t="shared" si="5"/>
        <v>0</v>
      </c>
      <c r="I17" s="20">
        <f t="shared" si="5"/>
        <v>0</v>
      </c>
      <c r="J17" s="20">
        <f t="shared" si="5"/>
        <v>0</v>
      </c>
      <c r="K17" s="20">
        <f t="shared" si="5"/>
        <v>0</v>
      </c>
      <c r="L17" s="20">
        <f t="shared" si="5"/>
        <v>0</v>
      </c>
      <c r="M17" s="20">
        <f t="shared" si="5"/>
        <v>0</v>
      </c>
      <c r="N17" s="20">
        <f t="shared" si="5"/>
        <v>0</v>
      </c>
      <c r="O17" s="20">
        <f t="shared" si="5"/>
        <v>0</v>
      </c>
      <c r="P17" s="20">
        <f t="shared" si="5"/>
        <v>0</v>
      </c>
      <c r="Q17" s="20">
        <f t="shared" si="5"/>
        <v>0</v>
      </c>
      <c r="R17" s="20">
        <f t="shared" si="5"/>
        <v>0</v>
      </c>
      <c r="S17" s="20">
        <f t="shared" si="5"/>
        <v>0</v>
      </c>
      <c r="T17" s="20">
        <f t="shared" si="5"/>
        <v>0</v>
      </c>
      <c r="U17" s="20">
        <f t="shared" si="5"/>
        <v>0</v>
      </c>
      <c r="V17" s="20">
        <f t="shared" si="5"/>
        <v>0</v>
      </c>
      <c r="W17" s="20">
        <f t="shared" si="5"/>
        <v>0</v>
      </c>
      <c r="X17" s="20">
        <f t="shared" si="5"/>
        <v>0</v>
      </c>
      <c r="Y17" s="20">
        <f t="shared" si="5"/>
        <v>0</v>
      </c>
      <c r="Z17" s="20">
        <f t="shared" si="5"/>
        <v>0</v>
      </c>
      <c r="AA17" s="20">
        <f t="shared" si="5"/>
        <v>0</v>
      </c>
      <c r="AB17" s="20">
        <f t="shared" si="5"/>
        <v>0</v>
      </c>
      <c r="AC17" s="20">
        <f t="shared" si="5"/>
        <v>0</v>
      </c>
      <c r="AD17" s="20">
        <f t="shared" si="5"/>
        <v>0</v>
      </c>
      <c r="AE17" s="20">
        <f t="shared" si="5"/>
        <v>0</v>
      </c>
      <c r="AF17" s="20">
        <f t="shared" si="5"/>
        <v>0</v>
      </c>
      <c r="AG17" s="20">
        <f t="shared" si="5"/>
        <v>0</v>
      </c>
      <c r="AH17" s="20">
        <f t="shared" si="5"/>
        <v>0</v>
      </c>
      <c r="AI17" s="20">
        <f t="shared" si="5"/>
        <v>0</v>
      </c>
      <c r="AJ17" s="20">
        <f t="shared" si="5"/>
        <v>0</v>
      </c>
      <c r="AK17" s="20">
        <f t="shared" si="5"/>
        <v>0</v>
      </c>
      <c r="AL17" s="20">
        <f t="shared" si="5"/>
        <v>0</v>
      </c>
      <c r="AM17" s="20">
        <f t="shared" si="5"/>
        <v>0</v>
      </c>
      <c r="AN17" s="20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f t="shared" si="1"/>
        <v>0</v>
      </c>
    </row>
    <row r="18" spans="2:58" ht="20.100000000000001" customHeight="1" x14ac:dyDescent="0.2">
      <c r="B18" s="50"/>
      <c r="C18" s="38" t="s">
        <v>25</v>
      </c>
      <c r="D18" s="42" t="s">
        <v>46</v>
      </c>
      <c r="E18" s="19" t="s">
        <v>19</v>
      </c>
      <c r="F18" s="20">
        <f>F20+F22+F24</f>
        <v>23</v>
      </c>
      <c r="G18" s="20">
        <f t="shared" ref="G18:AV19" si="6">G20+G22+G24</f>
        <v>20</v>
      </c>
      <c r="H18" s="20">
        <f t="shared" si="6"/>
        <v>23</v>
      </c>
      <c r="I18" s="20">
        <f t="shared" si="6"/>
        <v>23</v>
      </c>
      <c r="J18" s="20">
        <f t="shared" si="6"/>
        <v>23</v>
      </c>
      <c r="K18" s="20">
        <f t="shared" si="6"/>
        <v>23</v>
      </c>
      <c r="L18" s="20">
        <f t="shared" si="6"/>
        <v>23</v>
      </c>
      <c r="M18" s="20">
        <f t="shared" si="6"/>
        <v>23</v>
      </c>
      <c r="N18" s="20">
        <f t="shared" si="6"/>
        <v>23</v>
      </c>
      <c r="O18" s="20">
        <f t="shared" si="6"/>
        <v>23</v>
      </c>
      <c r="P18" s="20">
        <f t="shared" si="6"/>
        <v>23</v>
      </c>
      <c r="Q18" s="20">
        <f t="shared" si="6"/>
        <v>23</v>
      </c>
      <c r="R18" s="20">
        <f t="shared" si="6"/>
        <v>23</v>
      </c>
      <c r="S18" s="20">
        <f t="shared" si="6"/>
        <v>23</v>
      </c>
      <c r="T18" s="20">
        <f t="shared" si="6"/>
        <v>24</v>
      </c>
      <c r="U18" s="20">
        <f t="shared" si="6"/>
        <v>24</v>
      </c>
      <c r="V18" s="20">
        <f t="shared" si="6"/>
        <v>24</v>
      </c>
      <c r="W18" s="20">
        <f t="shared" si="6"/>
        <v>0</v>
      </c>
      <c r="X18" s="20">
        <f t="shared" si="6"/>
        <v>0</v>
      </c>
      <c r="Y18" s="20">
        <f>Y20+Y22+Y24</f>
        <v>23</v>
      </c>
      <c r="Z18" s="20">
        <f t="shared" si="6"/>
        <v>23</v>
      </c>
      <c r="AA18" s="20">
        <f t="shared" si="6"/>
        <v>23</v>
      </c>
      <c r="AB18" s="20">
        <f t="shared" si="6"/>
        <v>23</v>
      </c>
      <c r="AC18" s="20">
        <f t="shared" si="6"/>
        <v>23</v>
      </c>
      <c r="AD18" s="20">
        <f t="shared" si="6"/>
        <v>23</v>
      </c>
      <c r="AE18" s="20">
        <f t="shared" si="6"/>
        <v>23</v>
      </c>
      <c r="AF18" s="20">
        <f t="shared" si="6"/>
        <v>23</v>
      </c>
      <c r="AG18" s="20">
        <f t="shared" si="6"/>
        <v>23</v>
      </c>
      <c r="AH18" s="20">
        <f t="shared" si="6"/>
        <v>23</v>
      </c>
      <c r="AI18" s="20">
        <f t="shared" si="6"/>
        <v>22</v>
      </c>
      <c r="AJ18" s="20">
        <f t="shared" si="6"/>
        <v>22</v>
      </c>
      <c r="AK18" s="20">
        <f t="shared" si="6"/>
        <v>22</v>
      </c>
      <c r="AL18" s="20">
        <f t="shared" si="6"/>
        <v>0</v>
      </c>
      <c r="AM18" s="20">
        <f t="shared" si="6"/>
        <v>30</v>
      </c>
      <c r="AN18" s="20">
        <f t="shared" si="6"/>
        <v>30</v>
      </c>
      <c r="AO18" s="20">
        <f t="shared" si="6"/>
        <v>30</v>
      </c>
      <c r="AP18" s="20">
        <f t="shared" si="6"/>
        <v>30</v>
      </c>
      <c r="AQ18" s="20">
        <f t="shared" si="6"/>
        <v>30</v>
      </c>
      <c r="AR18" s="20">
        <f t="shared" si="6"/>
        <v>30</v>
      </c>
      <c r="AS18" s="20">
        <f t="shared" si="6"/>
        <v>30</v>
      </c>
      <c r="AT18" s="20">
        <f t="shared" si="6"/>
        <v>0</v>
      </c>
      <c r="AU18" s="20">
        <f t="shared" si="6"/>
        <v>0</v>
      </c>
      <c r="AV18" s="20">
        <f t="shared" si="6"/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f t="shared" si="1"/>
        <v>897</v>
      </c>
    </row>
    <row r="19" spans="2:58" ht="20.100000000000001" customHeight="1" x14ac:dyDescent="0.2">
      <c r="B19" s="50"/>
      <c r="C19" s="39"/>
      <c r="D19" s="43"/>
      <c r="E19" s="19" t="s">
        <v>29</v>
      </c>
      <c r="F19" s="20">
        <f>F21+F23+F25</f>
        <v>0</v>
      </c>
      <c r="G19" s="20">
        <f t="shared" si="6"/>
        <v>0</v>
      </c>
      <c r="H19" s="20">
        <f t="shared" si="6"/>
        <v>0</v>
      </c>
      <c r="I19" s="20">
        <f t="shared" si="6"/>
        <v>0</v>
      </c>
      <c r="J19" s="20">
        <f t="shared" si="6"/>
        <v>0</v>
      </c>
      <c r="K19" s="20">
        <f t="shared" si="6"/>
        <v>0</v>
      </c>
      <c r="L19" s="20">
        <f t="shared" si="6"/>
        <v>0</v>
      </c>
      <c r="M19" s="20">
        <f t="shared" si="6"/>
        <v>0</v>
      </c>
      <c r="N19" s="20">
        <f t="shared" si="6"/>
        <v>0</v>
      </c>
      <c r="O19" s="20">
        <f t="shared" si="6"/>
        <v>0</v>
      </c>
      <c r="P19" s="20">
        <f t="shared" si="6"/>
        <v>0</v>
      </c>
      <c r="Q19" s="20">
        <f t="shared" si="6"/>
        <v>0</v>
      </c>
      <c r="R19" s="20">
        <f t="shared" si="6"/>
        <v>0</v>
      </c>
      <c r="S19" s="20">
        <f t="shared" si="6"/>
        <v>0</v>
      </c>
      <c r="T19" s="20">
        <f t="shared" si="6"/>
        <v>0</v>
      </c>
      <c r="U19" s="20">
        <f t="shared" si="6"/>
        <v>0</v>
      </c>
      <c r="V19" s="20">
        <f t="shared" si="6"/>
        <v>0</v>
      </c>
      <c r="W19" s="20">
        <f t="shared" si="6"/>
        <v>0</v>
      </c>
      <c r="X19" s="20">
        <f t="shared" si="6"/>
        <v>0</v>
      </c>
      <c r="Y19" s="20">
        <f t="shared" si="6"/>
        <v>0</v>
      </c>
      <c r="Z19" s="20">
        <f t="shared" si="6"/>
        <v>0</v>
      </c>
      <c r="AA19" s="20">
        <f t="shared" si="6"/>
        <v>0</v>
      </c>
      <c r="AB19" s="20">
        <f t="shared" si="6"/>
        <v>0</v>
      </c>
      <c r="AC19" s="20">
        <f t="shared" si="6"/>
        <v>0</v>
      </c>
      <c r="AD19" s="20">
        <f t="shared" si="6"/>
        <v>0</v>
      </c>
      <c r="AE19" s="20">
        <f t="shared" si="6"/>
        <v>0</v>
      </c>
      <c r="AF19" s="20">
        <f t="shared" si="6"/>
        <v>0</v>
      </c>
      <c r="AG19" s="20">
        <f t="shared" si="6"/>
        <v>0</v>
      </c>
      <c r="AH19" s="20">
        <f t="shared" si="6"/>
        <v>0</v>
      </c>
      <c r="AI19" s="20">
        <f t="shared" si="6"/>
        <v>0</v>
      </c>
      <c r="AJ19" s="20">
        <f t="shared" si="6"/>
        <v>0</v>
      </c>
      <c r="AK19" s="20">
        <f t="shared" si="6"/>
        <v>0</v>
      </c>
      <c r="AL19" s="20">
        <f t="shared" si="6"/>
        <v>0</v>
      </c>
      <c r="AM19" s="20">
        <f t="shared" si="6"/>
        <v>0</v>
      </c>
      <c r="AN19" s="20">
        <f t="shared" si="6"/>
        <v>0</v>
      </c>
      <c r="AO19" s="20">
        <f t="shared" si="6"/>
        <v>0</v>
      </c>
      <c r="AP19" s="20">
        <f t="shared" si="6"/>
        <v>0</v>
      </c>
      <c r="AQ19" s="20">
        <f t="shared" si="6"/>
        <v>0</v>
      </c>
      <c r="AR19" s="20">
        <f t="shared" si="6"/>
        <v>0</v>
      </c>
      <c r="AS19" s="20">
        <f t="shared" si="6"/>
        <v>0</v>
      </c>
      <c r="AT19" s="20">
        <f t="shared" si="6"/>
        <v>0</v>
      </c>
      <c r="AU19" s="20">
        <f t="shared" si="6"/>
        <v>0</v>
      </c>
      <c r="AV19" s="20">
        <f t="shared" si="6"/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f t="shared" si="1"/>
        <v>0</v>
      </c>
    </row>
    <row r="20" spans="2:58" ht="20.100000000000001" customHeight="1" x14ac:dyDescent="0.2">
      <c r="B20" s="50"/>
      <c r="C20" s="40" t="s">
        <v>26</v>
      </c>
      <c r="D20" s="23" t="s">
        <v>47</v>
      </c>
      <c r="E20" s="12" t="s">
        <v>19</v>
      </c>
      <c r="F20" s="8">
        <v>5</v>
      </c>
      <c r="G20" s="8">
        <v>2</v>
      </c>
      <c r="H20" s="8">
        <v>5</v>
      </c>
      <c r="I20" s="8">
        <v>5</v>
      </c>
      <c r="J20" s="8">
        <v>5</v>
      </c>
      <c r="K20" s="8">
        <v>5</v>
      </c>
      <c r="L20" s="8">
        <v>5</v>
      </c>
      <c r="M20" s="8">
        <v>5</v>
      </c>
      <c r="N20" s="8">
        <v>5</v>
      </c>
      <c r="O20" s="8">
        <v>5</v>
      </c>
      <c r="P20" s="8">
        <v>5</v>
      </c>
      <c r="Q20" s="8">
        <v>5</v>
      </c>
      <c r="R20" s="8">
        <v>5</v>
      </c>
      <c r="S20" s="8">
        <v>5</v>
      </c>
      <c r="T20" s="8">
        <v>6</v>
      </c>
      <c r="U20" s="8">
        <v>6</v>
      </c>
      <c r="V20" s="8">
        <v>6</v>
      </c>
      <c r="W20" s="15">
        <v>0</v>
      </c>
      <c r="X20" s="15">
        <v>0</v>
      </c>
      <c r="Y20" s="8">
        <v>5</v>
      </c>
      <c r="Z20" s="8">
        <v>5</v>
      </c>
      <c r="AA20" s="8">
        <v>5</v>
      </c>
      <c r="AB20" s="8">
        <v>5</v>
      </c>
      <c r="AC20" s="8">
        <v>5</v>
      </c>
      <c r="AD20" s="8">
        <v>5</v>
      </c>
      <c r="AE20" s="8">
        <v>5</v>
      </c>
      <c r="AF20" s="8">
        <v>5</v>
      </c>
      <c r="AG20" s="8">
        <v>5</v>
      </c>
      <c r="AH20" s="8">
        <v>5</v>
      </c>
      <c r="AI20" s="8">
        <v>4</v>
      </c>
      <c r="AJ20" s="8">
        <v>4</v>
      </c>
      <c r="AK20" s="8">
        <v>4</v>
      </c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16">
        <f t="shared" ref="BF20:BF41" si="7">SUM(F20:BE20)</f>
        <v>147</v>
      </c>
    </row>
    <row r="21" spans="2:58" ht="20.100000000000001" customHeight="1" x14ac:dyDescent="0.2">
      <c r="B21" s="50"/>
      <c r="C21" s="41"/>
      <c r="D21" s="24"/>
      <c r="E21" s="12" t="s">
        <v>29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5">
        <v>0</v>
      </c>
      <c r="X21" s="15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9">
        <f t="shared" si="7"/>
        <v>0</v>
      </c>
    </row>
    <row r="22" spans="2:58" ht="21.75" customHeight="1" x14ac:dyDescent="0.2">
      <c r="B22" s="50"/>
      <c r="C22" s="44" t="s">
        <v>27</v>
      </c>
      <c r="D22" s="23" t="s">
        <v>49</v>
      </c>
      <c r="E22" s="12" t="s">
        <v>19</v>
      </c>
      <c r="F22" s="8">
        <v>18</v>
      </c>
      <c r="G22" s="8">
        <v>18</v>
      </c>
      <c r="H22" s="8">
        <v>18</v>
      </c>
      <c r="I22" s="8">
        <v>18</v>
      </c>
      <c r="J22" s="8">
        <v>18</v>
      </c>
      <c r="K22" s="8">
        <v>18</v>
      </c>
      <c r="L22" s="8">
        <v>18</v>
      </c>
      <c r="M22" s="8">
        <v>18</v>
      </c>
      <c r="N22" s="8">
        <v>18</v>
      </c>
      <c r="O22" s="8">
        <v>18</v>
      </c>
      <c r="P22" s="8">
        <v>18</v>
      </c>
      <c r="Q22" s="8">
        <v>18</v>
      </c>
      <c r="R22" s="8">
        <v>18</v>
      </c>
      <c r="S22" s="8">
        <v>18</v>
      </c>
      <c r="T22" s="8">
        <v>18</v>
      </c>
      <c r="U22" s="8">
        <v>18</v>
      </c>
      <c r="V22" s="8">
        <v>18</v>
      </c>
      <c r="W22" s="15">
        <v>0</v>
      </c>
      <c r="X22" s="15">
        <v>0</v>
      </c>
      <c r="Y22" s="8">
        <v>18</v>
      </c>
      <c r="Z22" s="8">
        <v>18</v>
      </c>
      <c r="AA22" s="8">
        <v>18</v>
      </c>
      <c r="AB22" s="8">
        <v>18</v>
      </c>
      <c r="AC22" s="8">
        <v>18</v>
      </c>
      <c r="AD22" s="8">
        <v>18</v>
      </c>
      <c r="AE22" s="8">
        <v>18</v>
      </c>
      <c r="AF22" s="8">
        <v>18</v>
      </c>
      <c r="AG22" s="8">
        <v>18</v>
      </c>
      <c r="AH22" s="8">
        <v>18</v>
      </c>
      <c r="AI22" s="8">
        <v>18</v>
      </c>
      <c r="AJ22" s="8">
        <v>18</v>
      </c>
      <c r="AK22" s="8">
        <v>18</v>
      </c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16">
        <f t="shared" si="7"/>
        <v>540</v>
      </c>
    </row>
    <row r="23" spans="2:58" ht="21.75" customHeight="1" x14ac:dyDescent="0.2">
      <c r="B23" s="50"/>
      <c r="C23" s="45"/>
      <c r="D23" s="24"/>
      <c r="E23" s="12" t="s">
        <v>29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15">
        <v>0</v>
      </c>
      <c r="X23" s="15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9">
        <f t="shared" si="7"/>
        <v>0</v>
      </c>
    </row>
    <row r="24" spans="2:58" ht="23.25" customHeight="1" x14ac:dyDescent="0.2">
      <c r="B24" s="50"/>
      <c r="C24" s="44" t="s">
        <v>48</v>
      </c>
      <c r="D24" s="23" t="s">
        <v>50</v>
      </c>
      <c r="E24" s="12" t="s">
        <v>19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15">
        <v>0</v>
      </c>
      <c r="X24" s="15">
        <v>0</v>
      </c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>
        <v>30</v>
      </c>
      <c r="AN24" s="9">
        <v>30</v>
      </c>
      <c r="AO24" s="9">
        <v>30</v>
      </c>
      <c r="AP24" s="9">
        <v>30</v>
      </c>
      <c r="AQ24" s="9">
        <v>30</v>
      </c>
      <c r="AR24" s="9">
        <v>30</v>
      </c>
      <c r="AS24" s="9">
        <v>30</v>
      </c>
      <c r="AT24" s="9"/>
      <c r="AU24" s="9"/>
      <c r="AV24" s="9"/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16">
        <f t="shared" si="7"/>
        <v>210</v>
      </c>
    </row>
    <row r="25" spans="2:58" ht="20.25" customHeight="1" x14ac:dyDescent="0.2">
      <c r="B25" s="50"/>
      <c r="C25" s="45"/>
      <c r="D25" s="24"/>
      <c r="E25" s="12" t="s">
        <v>29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5">
        <v>0</v>
      </c>
      <c r="X25" s="15">
        <v>0</v>
      </c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16">
        <f t="shared" si="7"/>
        <v>0</v>
      </c>
    </row>
    <row r="26" spans="2:58" ht="20.100000000000001" customHeight="1" x14ac:dyDescent="0.2">
      <c r="B26" s="50"/>
      <c r="C26" s="64" t="s">
        <v>51</v>
      </c>
      <c r="D26" s="42" t="s">
        <v>53</v>
      </c>
      <c r="E26" s="19" t="s">
        <v>19</v>
      </c>
      <c r="F26" s="20">
        <f>F28+F30</f>
        <v>0</v>
      </c>
      <c r="G26" s="20">
        <f t="shared" ref="G26:AV26" si="8">G28+G30</f>
        <v>0</v>
      </c>
      <c r="H26" s="20">
        <f t="shared" si="8"/>
        <v>0</v>
      </c>
      <c r="I26" s="20">
        <f t="shared" si="8"/>
        <v>0</v>
      </c>
      <c r="J26" s="20">
        <f t="shared" si="8"/>
        <v>0</v>
      </c>
      <c r="K26" s="20">
        <f t="shared" si="8"/>
        <v>0</v>
      </c>
      <c r="L26" s="20">
        <f t="shared" si="8"/>
        <v>0</v>
      </c>
      <c r="M26" s="20">
        <f t="shared" si="8"/>
        <v>0</v>
      </c>
      <c r="N26" s="20">
        <f t="shared" si="8"/>
        <v>0</v>
      </c>
      <c r="O26" s="20">
        <f t="shared" si="8"/>
        <v>0</v>
      </c>
      <c r="P26" s="20">
        <f t="shared" si="8"/>
        <v>0</v>
      </c>
      <c r="Q26" s="20">
        <f t="shared" si="8"/>
        <v>0</v>
      </c>
      <c r="R26" s="20">
        <f t="shared" si="8"/>
        <v>0</v>
      </c>
      <c r="S26" s="20">
        <f t="shared" si="8"/>
        <v>0</v>
      </c>
      <c r="T26" s="20">
        <f t="shared" si="8"/>
        <v>0</v>
      </c>
      <c r="U26" s="20">
        <f t="shared" si="8"/>
        <v>0</v>
      </c>
      <c r="V26" s="20">
        <f t="shared" si="8"/>
        <v>0</v>
      </c>
      <c r="W26" s="20">
        <f t="shared" si="8"/>
        <v>0</v>
      </c>
      <c r="X26" s="20">
        <f t="shared" si="8"/>
        <v>0</v>
      </c>
      <c r="Y26" s="20">
        <f>Y28+Y30</f>
        <v>2</v>
      </c>
      <c r="Z26" s="20">
        <f t="shared" si="8"/>
        <v>2</v>
      </c>
      <c r="AA26" s="20">
        <f t="shared" si="8"/>
        <v>2</v>
      </c>
      <c r="AB26" s="20">
        <f t="shared" si="8"/>
        <v>2</v>
      </c>
      <c r="AC26" s="20">
        <f t="shared" si="8"/>
        <v>2</v>
      </c>
      <c r="AD26" s="20">
        <f t="shared" si="8"/>
        <v>2</v>
      </c>
      <c r="AE26" s="20">
        <f t="shared" si="8"/>
        <v>2</v>
      </c>
      <c r="AF26" s="20">
        <f t="shared" si="8"/>
        <v>2</v>
      </c>
      <c r="AG26" s="20">
        <f t="shared" si="8"/>
        <v>2</v>
      </c>
      <c r="AH26" s="20">
        <f t="shared" si="8"/>
        <v>2</v>
      </c>
      <c r="AI26" s="20">
        <f t="shared" si="8"/>
        <v>2</v>
      </c>
      <c r="AJ26" s="20">
        <f t="shared" si="8"/>
        <v>2</v>
      </c>
      <c r="AK26" s="20">
        <f t="shared" si="8"/>
        <v>2</v>
      </c>
      <c r="AL26" s="20">
        <f t="shared" si="8"/>
        <v>30</v>
      </c>
      <c r="AM26" s="20">
        <f t="shared" si="8"/>
        <v>0</v>
      </c>
      <c r="AN26" s="20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f t="shared" si="7"/>
        <v>56</v>
      </c>
    </row>
    <row r="27" spans="2:58" ht="20.100000000000001" customHeight="1" x14ac:dyDescent="0.2">
      <c r="B27" s="50"/>
      <c r="C27" s="65"/>
      <c r="D27" s="43"/>
      <c r="E27" s="19" t="s">
        <v>29</v>
      </c>
      <c r="F27" s="20">
        <f>F29</f>
        <v>0</v>
      </c>
      <c r="G27" s="20">
        <f t="shared" ref="G27:AV27" si="9">G29</f>
        <v>0</v>
      </c>
      <c r="H27" s="20">
        <f t="shared" si="9"/>
        <v>0</v>
      </c>
      <c r="I27" s="20">
        <f t="shared" si="9"/>
        <v>0</v>
      </c>
      <c r="J27" s="20">
        <f t="shared" si="9"/>
        <v>0</v>
      </c>
      <c r="K27" s="20">
        <f t="shared" si="9"/>
        <v>0</v>
      </c>
      <c r="L27" s="20">
        <f t="shared" si="9"/>
        <v>0</v>
      </c>
      <c r="M27" s="20">
        <f t="shared" si="9"/>
        <v>0</v>
      </c>
      <c r="N27" s="20">
        <f t="shared" si="9"/>
        <v>0</v>
      </c>
      <c r="O27" s="20">
        <f t="shared" si="9"/>
        <v>0</v>
      </c>
      <c r="P27" s="20">
        <f t="shared" si="9"/>
        <v>0</v>
      </c>
      <c r="Q27" s="20">
        <f t="shared" si="9"/>
        <v>0</v>
      </c>
      <c r="R27" s="20">
        <f t="shared" si="9"/>
        <v>0</v>
      </c>
      <c r="S27" s="20">
        <f t="shared" si="9"/>
        <v>0</v>
      </c>
      <c r="T27" s="20">
        <f t="shared" si="9"/>
        <v>0</v>
      </c>
      <c r="U27" s="20">
        <f t="shared" si="9"/>
        <v>0</v>
      </c>
      <c r="V27" s="20">
        <f t="shared" si="9"/>
        <v>0</v>
      </c>
      <c r="W27" s="20">
        <f t="shared" si="9"/>
        <v>0</v>
      </c>
      <c r="X27" s="20">
        <f t="shared" si="9"/>
        <v>0</v>
      </c>
      <c r="Y27" s="20">
        <f t="shared" si="9"/>
        <v>0</v>
      </c>
      <c r="Z27" s="20">
        <f t="shared" si="9"/>
        <v>0</v>
      </c>
      <c r="AA27" s="20">
        <f t="shared" si="9"/>
        <v>0</v>
      </c>
      <c r="AB27" s="20">
        <f t="shared" si="9"/>
        <v>0</v>
      </c>
      <c r="AC27" s="20">
        <f t="shared" si="9"/>
        <v>0</v>
      </c>
      <c r="AD27" s="20">
        <f t="shared" si="9"/>
        <v>0</v>
      </c>
      <c r="AE27" s="20">
        <f t="shared" si="9"/>
        <v>0</v>
      </c>
      <c r="AF27" s="20">
        <f t="shared" si="9"/>
        <v>0</v>
      </c>
      <c r="AG27" s="20">
        <f t="shared" si="9"/>
        <v>0</v>
      </c>
      <c r="AH27" s="20">
        <f t="shared" si="9"/>
        <v>0</v>
      </c>
      <c r="AI27" s="20">
        <f t="shared" si="9"/>
        <v>0</v>
      </c>
      <c r="AJ27" s="20">
        <f t="shared" si="9"/>
        <v>0</v>
      </c>
      <c r="AK27" s="20">
        <f t="shared" si="9"/>
        <v>0</v>
      </c>
      <c r="AL27" s="20">
        <f t="shared" si="9"/>
        <v>0</v>
      </c>
      <c r="AM27" s="20">
        <f t="shared" si="9"/>
        <v>0</v>
      </c>
      <c r="AN27" s="20">
        <f t="shared" si="9"/>
        <v>0</v>
      </c>
      <c r="AO27" s="20">
        <f t="shared" si="9"/>
        <v>0</v>
      </c>
      <c r="AP27" s="20">
        <f t="shared" si="9"/>
        <v>0</v>
      </c>
      <c r="AQ27" s="20">
        <f t="shared" si="9"/>
        <v>0</v>
      </c>
      <c r="AR27" s="20">
        <f t="shared" si="9"/>
        <v>0</v>
      </c>
      <c r="AS27" s="20">
        <f t="shared" si="9"/>
        <v>0</v>
      </c>
      <c r="AT27" s="20">
        <f t="shared" si="9"/>
        <v>0</v>
      </c>
      <c r="AU27" s="20">
        <f t="shared" si="9"/>
        <v>0</v>
      </c>
      <c r="AV27" s="20">
        <f t="shared" si="9"/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f t="shared" si="7"/>
        <v>0</v>
      </c>
    </row>
    <row r="28" spans="2:58" ht="20.100000000000001" customHeight="1" x14ac:dyDescent="0.2">
      <c r="B28" s="50"/>
      <c r="C28" s="25" t="s">
        <v>52</v>
      </c>
      <c r="D28" s="23" t="s">
        <v>54</v>
      </c>
      <c r="E28" s="12" t="s">
        <v>19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5">
        <v>0</v>
      </c>
      <c r="X28" s="15">
        <v>0</v>
      </c>
      <c r="Y28" s="9">
        <v>2</v>
      </c>
      <c r="Z28" s="9">
        <v>2</v>
      </c>
      <c r="AA28" s="9">
        <v>2</v>
      </c>
      <c r="AB28" s="9">
        <v>2</v>
      </c>
      <c r="AC28" s="9">
        <v>2</v>
      </c>
      <c r="AD28" s="9">
        <v>2</v>
      </c>
      <c r="AE28" s="9">
        <v>2</v>
      </c>
      <c r="AF28" s="9">
        <v>2</v>
      </c>
      <c r="AG28" s="9">
        <v>2</v>
      </c>
      <c r="AH28" s="9">
        <v>2</v>
      </c>
      <c r="AI28" s="9">
        <v>2</v>
      </c>
      <c r="AJ28" s="9">
        <v>2</v>
      </c>
      <c r="AK28" s="9">
        <v>2</v>
      </c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16">
        <f>SUM(W28:BE28)</f>
        <v>26</v>
      </c>
    </row>
    <row r="29" spans="2:58" ht="20.100000000000001" customHeight="1" x14ac:dyDescent="0.2">
      <c r="B29" s="50"/>
      <c r="C29" s="26"/>
      <c r="D29" s="24"/>
      <c r="E29" s="12" t="s">
        <v>29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5">
        <v>0</v>
      </c>
      <c r="X29" s="15">
        <v>0</v>
      </c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16">
        <f>SUM(W29:BE29)</f>
        <v>0</v>
      </c>
    </row>
    <row r="30" spans="2:58" ht="20.100000000000001" customHeight="1" x14ac:dyDescent="0.2">
      <c r="B30" s="50"/>
      <c r="C30" s="25" t="s">
        <v>55</v>
      </c>
      <c r="D30" s="23" t="s">
        <v>49</v>
      </c>
      <c r="E30" s="12" t="s">
        <v>19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5">
        <v>0</v>
      </c>
      <c r="X30" s="15">
        <v>0</v>
      </c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16">
        <v>30</v>
      </c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16">
        <f>SUM(W30:BE30)</f>
        <v>30</v>
      </c>
    </row>
    <row r="31" spans="2:58" ht="20.100000000000001" customHeight="1" x14ac:dyDescent="0.2">
      <c r="B31" s="50"/>
      <c r="C31" s="26"/>
      <c r="D31" s="24"/>
      <c r="E31" s="12" t="s">
        <v>29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5">
        <v>0</v>
      </c>
      <c r="X31" s="15">
        <v>0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9">
        <f>SUM(W31:BE31)</f>
        <v>0</v>
      </c>
    </row>
    <row r="32" spans="2:58" ht="21.75" customHeight="1" x14ac:dyDescent="0.2">
      <c r="B32" s="50"/>
      <c r="C32" s="46" t="s">
        <v>56</v>
      </c>
      <c r="D32" s="48" t="s">
        <v>20</v>
      </c>
      <c r="E32" s="17" t="s">
        <v>19</v>
      </c>
      <c r="F32" s="18">
        <v>3</v>
      </c>
      <c r="G32" s="18">
        <v>6</v>
      </c>
      <c r="H32" s="18">
        <v>3</v>
      </c>
      <c r="I32" s="18">
        <v>3</v>
      </c>
      <c r="J32" s="18">
        <v>3</v>
      </c>
      <c r="K32" s="18">
        <v>3</v>
      </c>
      <c r="L32" s="18">
        <v>3</v>
      </c>
      <c r="M32" s="18">
        <v>3</v>
      </c>
      <c r="N32" s="18">
        <v>3</v>
      </c>
      <c r="O32" s="18">
        <v>3</v>
      </c>
      <c r="P32" s="18">
        <v>3</v>
      </c>
      <c r="Q32" s="18">
        <v>3</v>
      </c>
      <c r="R32" s="18">
        <v>3</v>
      </c>
      <c r="S32" s="18">
        <v>3</v>
      </c>
      <c r="T32" s="18">
        <v>2</v>
      </c>
      <c r="U32" s="18">
        <v>2</v>
      </c>
      <c r="V32" s="18">
        <v>2</v>
      </c>
      <c r="W32" s="18">
        <v>0</v>
      </c>
      <c r="X32" s="18">
        <v>0</v>
      </c>
      <c r="Y32" s="18">
        <v>3</v>
      </c>
      <c r="Z32" s="18">
        <v>3</v>
      </c>
      <c r="AA32" s="18">
        <v>3</v>
      </c>
      <c r="AB32" s="18">
        <v>3</v>
      </c>
      <c r="AC32" s="18">
        <v>3</v>
      </c>
      <c r="AD32" s="18">
        <v>3</v>
      </c>
      <c r="AE32" s="18">
        <v>3</v>
      </c>
      <c r="AF32" s="18">
        <v>3</v>
      </c>
      <c r="AG32" s="18">
        <v>3</v>
      </c>
      <c r="AH32" s="18">
        <v>3</v>
      </c>
      <c r="AI32" s="18">
        <v>4</v>
      </c>
      <c r="AJ32" s="18">
        <v>4</v>
      </c>
      <c r="AK32" s="18">
        <v>4</v>
      </c>
      <c r="AL32" s="18"/>
      <c r="AM32" s="18"/>
      <c r="AN32" s="18"/>
      <c r="AO32" s="18"/>
      <c r="AP32" s="18"/>
      <c r="AQ32" s="18"/>
      <c r="AR32" s="18"/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f>SUM(F32:BE32)</f>
        <v>93</v>
      </c>
    </row>
    <row r="33" spans="2:59" ht="17.25" customHeight="1" x14ac:dyDescent="0.2">
      <c r="B33" s="50"/>
      <c r="C33" s="47"/>
      <c r="D33" s="49"/>
      <c r="E33" s="17" t="s">
        <v>29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18">
        <v>0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0</v>
      </c>
      <c r="BA33" s="18">
        <v>0</v>
      </c>
      <c r="BB33" s="18">
        <v>0</v>
      </c>
      <c r="BC33" s="18">
        <v>0</v>
      </c>
      <c r="BD33" s="18">
        <v>0</v>
      </c>
      <c r="BE33" s="18">
        <v>0</v>
      </c>
      <c r="BF33" s="18">
        <f t="shared" si="7"/>
        <v>0</v>
      </c>
    </row>
    <row r="34" spans="2:59" ht="16.5" customHeight="1" x14ac:dyDescent="0.2">
      <c r="B34" s="50"/>
      <c r="C34" s="46" t="s">
        <v>57</v>
      </c>
      <c r="D34" s="52" t="s">
        <v>58</v>
      </c>
      <c r="E34" s="17" t="s">
        <v>19</v>
      </c>
      <c r="F34" s="18">
        <f>F36+F38</f>
        <v>2</v>
      </c>
      <c r="G34" s="18">
        <f t="shared" ref="G34:AV35" si="10">G36+G38</f>
        <v>2</v>
      </c>
      <c r="H34" s="18">
        <f t="shared" si="10"/>
        <v>2</v>
      </c>
      <c r="I34" s="18">
        <f t="shared" si="10"/>
        <v>2</v>
      </c>
      <c r="J34" s="18">
        <f t="shared" si="10"/>
        <v>2</v>
      </c>
      <c r="K34" s="18">
        <f t="shared" si="10"/>
        <v>2</v>
      </c>
      <c r="L34" s="18">
        <f t="shared" si="10"/>
        <v>2</v>
      </c>
      <c r="M34" s="18">
        <f t="shared" si="10"/>
        <v>2</v>
      </c>
      <c r="N34" s="18">
        <f t="shared" si="10"/>
        <v>2</v>
      </c>
      <c r="O34" s="18">
        <f t="shared" si="10"/>
        <v>2</v>
      </c>
      <c r="P34" s="18">
        <f t="shared" si="10"/>
        <v>2</v>
      </c>
      <c r="Q34" s="18">
        <f t="shared" si="10"/>
        <v>2</v>
      </c>
      <c r="R34" s="18">
        <f t="shared" si="10"/>
        <v>2</v>
      </c>
      <c r="S34" s="18">
        <f t="shared" si="10"/>
        <v>2</v>
      </c>
      <c r="T34" s="18">
        <f t="shared" si="10"/>
        <v>2</v>
      </c>
      <c r="U34" s="18">
        <f t="shared" si="10"/>
        <v>2</v>
      </c>
      <c r="V34" s="18">
        <f t="shared" si="10"/>
        <v>2</v>
      </c>
      <c r="W34" s="18">
        <f t="shared" si="10"/>
        <v>0</v>
      </c>
      <c r="X34" s="18">
        <f t="shared" si="10"/>
        <v>0</v>
      </c>
      <c r="Y34" s="18">
        <f t="shared" si="10"/>
        <v>2</v>
      </c>
      <c r="Z34" s="18">
        <f t="shared" si="10"/>
        <v>2</v>
      </c>
      <c r="AA34" s="18">
        <f t="shared" si="10"/>
        <v>2</v>
      </c>
      <c r="AB34" s="18">
        <f t="shared" si="10"/>
        <v>2</v>
      </c>
      <c r="AC34" s="18">
        <f t="shared" si="10"/>
        <v>2</v>
      </c>
      <c r="AD34" s="18">
        <f t="shared" si="10"/>
        <v>2</v>
      </c>
      <c r="AE34" s="18">
        <f t="shared" si="10"/>
        <v>2</v>
      </c>
      <c r="AF34" s="18">
        <f t="shared" si="10"/>
        <v>2</v>
      </c>
      <c r="AG34" s="18">
        <f t="shared" si="10"/>
        <v>2</v>
      </c>
      <c r="AH34" s="18">
        <f t="shared" si="10"/>
        <v>2</v>
      </c>
      <c r="AI34" s="18">
        <f t="shared" si="10"/>
        <v>2</v>
      </c>
      <c r="AJ34" s="18">
        <f t="shared" si="10"/>
        <v>2</v>
      </c>
      <c r="AK34" s="18">
        <f t="shared" si="10"/>
        <v>2</v>
      </c>
      <c r="AL34" s="18">
        <f t="shared" si="10"/>
        <v>0</v>
      </c>
      <c r="AM34" s="18">
        <f t="shared" si="10"/>
        <v>0</v>
      </c>
      <c r="AN34" s="18">
        <f t="shared" si="10"/>
        <v>0</v>
      </c>
      <c r="AO34" s="18">
        <f t="shared" si="10"/>
        <v>0</v>
      </c>
      <c r="AP34" s="18">
        <f t="shared" si="10"/>
        <v>0</v>
      </c>
      <c r="AQ34" s="18">
        <f t="shared" si="10"/>
        <v>0</v>
      </c>
      <c r="AR34" s="18">
        <f t="shared" si="10"/>
        <v>0</v>
      </c>
      <c r="AS34" s="18">
        <f t="shared" si="10"/>
        <v>0</v>
      </c>
      <c r="AT34" s="18">
        <f t="shared" si="10"/>
        <v>0</v>
      </c>
      <c r="AU34" s="18">
        <f t="shared" si="10"/>
        <v>0</v>
      </c>
      <c r="AV34" s="18">
        <f t="shared" si="10"/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>
        <v>0</v>
      </c>
      <c r="BD34" s="18">
        <v>0</v>
      </c>
      <c r="BE34" s="18">
        <v>0</v>
      </c>
      <c r="BF34" s="18">
        <f t="shared" si="7"/>
        <v>60</v>
      </c>
    </row>
    <row r="35" spans="2:59" ht="15.75" customHeight="1" x14ac:dyDescent="0.2">
      <c r="B35" s="50"/>
      <c r="C35" s="47"/>
      <c r="D35" s="53"/>
      <c r="E35" s="17" t="s">
        <v>29</v>
      </c>
      <c r="F35" s="18">
        <f>F37+F39</f>
        <v>0</v>
      </c>
      <c r="G35" s="18">
        <f t="shared" si="10"/>
        <v>0</v>
      </c>
      <c r="H35" s="18">
        <f t="shared" si="10"/>
        <v>0</v>
      </c>
      <c r="I35" s="18">
        <f t="shared" si="10"/>
        <v>0</v>
      </c>
      <c r="J35" s="18">
        <f t="shared" si="10"/>
        <v>0</v>
      </c>
      <c r="K35" s="18">
        <f t="shared" si="10"/>
        <v>0</v>
      </c>
      <c r="L35" s="18">
        <f t="shared" si="10"/>
        <v>0</v>
      </c>
      <c r="M35" s="18">
        <f t="shared" si="10"/>
        <v>0</v>
      </c>
      <c r="N35" s="18">
        <f t="shared" si="10"/>
        <v>0</v>
      </c>
      <c r="O35" s="18">
        <f t="shared" si="10"/>
        <v>0</v>
      </c>
      <c r="P35" s="18">
        <f t="shared" si="10"/>
        <v>0</v>
      </c>
      <c r="Q35" s="18">
        <f t="shared" si="10"/>
        <v>0</v>
      </c>
      <c r="R35" s="18">
        <f t="shared" si="10"/>
        <v>0</v>
      </c>
      <c r="S35" s="18">
        <f t="shared" si="10"/>
        <v>0</v>
      </c>
      <c r="T35" s="18">
        <f t="shared" si="10"/>
        <v>0</v>
      </c>
      <c r="U35" s="18">
        <f t="shared" si="10"/>
        <v>0</v>
      </c>
      <c r="V35" s="18">
        <f t="shared" si="10"/>
        <v>0</v>
      </c>
      <c r="W35" s="18">
        <f t="shared" si="10"/>
        <v>0</v>
      </c>
      <c r="X35" s="18">
        <f t="shared" si="10"/>
        <v>0</v>
      </c>
      <c r="Y35" s="18">
        <f t="shared" si="10"/>
        <v>0</v>
      </c>
      <c r="Z35" s="18">
        <f t="shared" si="10"/>
        <v>0</v>
      </c>
      <c r="AA35" s="18">
        <f t="shared" si="10"/>
        <v>0</v>
      </c>
      <c r="AB35" s="18">
        <f t="shared" si="10"/>
        <v>0</v>
      </c>
      <c r="AC35" s="18">
        <f t="shared" si="10"/>
        <v>0</v>
      </c>
      <c r="AD35" s="18">
        <f t="shared" si="10"/>
        <v>0</v>
      </c>
      <c r="AE35" s="18">
        <f t="shared" si="10"/>
        <v>0</v>
      </c>
      <c r="AF35" s="18">
        <f t="shared" si="10"/>
        <v>0</v>
      </c>
      <c r="AG35" s="18">
        <f t="shared" si="10"/>
        <v>0</v>
      </c>
      <c r="AH35" s="18">
        <f t="shared" si="10"/>
        <v>0</v>
      </c>
      <c r="AI35" s="18">
        <f t="shared" si="10"/>
        <v>0</v>
      </c>
      <c r="AJ35" s="18">
        <f t="shared" si="10"/>
        <v>0</v>
      </c>
      <c r="AK35" s="18">
        <f t="shared" si="10"/>
        <v>0</v>
      </c>
      <c r="AL35" s="18">
        <f t="shared" si="10"/>
        <v>0</v>
      </c>
      <c r="AM35" s="18">
        <f t="shared" si="10"/>
        <v>0</v>
      </c>
      <c r="AN35" s="18">
        <f t="shared" si="10"/>
        <v>0</v>
      </c>
      <c r="AO35" s="18">
        <f t="shared" si="10"/>
        <v>0</v>
      </c>
      <c r="AP35" s="18">
        <f t="shared" si="10"/>
        <v>0</v>
      </c>
      <c r="AQ35" s="18">
        <f t="shared" si="10"/>
        <v>0</v>
      </c>
      <c r="AR35" s="18">
        <f t="shared" si="10"/>
        <v>0</v>
      </c>
      <c r="AS35" s="18">
        <f t="shared" si="10"/>
        <v>0</v>
      </c>
      <c r="AT35" s="18">
        <f t="shared" si="10"/>
        <v>0</v>
      </c>
      <c r="AU35" s="18">
        <f t="shared" si="10"/>
        <v>0</v>
      </c>
      <c r="AV35" s="18">
        <f t="shared" si="10"/>
        <v>0</v>
      </c>
      <c r="AW35" s="18">
        <v>0</v>
      </c>
      <c r="AX35" s="18">
        <v>0</v>
      </c>
      <c r="AY35" s="18">
        <v>0</v>
      </c>
      <c r="AZ35" s="18">
        <v>0</v>
      </c>
      <c r="BA35" s="18">
        <v>0</v>
      </c>
      <c r="BB35" s="18">
        <v>0</v>
      </c>
      <c r="BC35" s="18">
        <v>0</v>
      </c>
      <c r="BD35" s="18">
        <v>0</v>
      </c>
      <c r="BE35" s="18">
        <v>0</v>
      </c>
      <c r="BF35" s="18">
        <f t="shared" si="7"/>
        <v>0</v>
      </c>
    </row>
    <row r="36" spans="2:59" ht="15.75" customHeight="1" x14ac:dyDescent="0.2">
      <c r="B36" s="50"/>
      <c r="C36" s="54" t="s">
        <v>59</v>
      </c>
      <c r="D36" s="60" t="s">
        <v>61</v>
      </c>
      <c r="E36" s="21" t="s">
        <v>19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1</v>
      </c>
      <c r="M36" s="22">
        <v>1</v>
      </c>
      <c r="N36" s="22">
        <v>1</v>
      </c>
      <c r="O36" s="22">
        <v>1</v>
      </c>
      <c r="P36" s="22">
        <v>1</v>
      </c>
      <c r="Q36" s="22">
        <v>1</v>
      </c>
      <c r="R36" s="22">
        <v>1</v>
      </c>
      <c r="S36" s="22">
        <v>1</v>
      </c>
      <c r="T36" s="22">
        <v>1</v>
      </c>
      <c r="U36" s="22">
        <v>1</v>
      </c>
      <c r="V36" s="22">
        <v>1</v>
      </c>
      <c r="W36" s="22">
        <f>W38</f>
        <v>0</v>
      </c>
      <c r="X36" s="22">
        <f>X38</f>
        <v>0</v>
      </c>
      <c r="Y36" s="22">
        <v>1</v>
      </c>
      <c r="Z36" s="22">
        <v>1</v>
      </c>
      <c r="AA36" s="22">
        <v>1</v>
      </c>
      <c r="AB36" s="22">
        <v>1</v>
      </c>
      <c r="AC36" s="22">
        <v>1</v>
      </c>
      <c r="AD36" s="22">
        <v>1</v>
      </c>
      <c r="AE36" s="22">
        <v>1</v>
      </c>
      <c r="AF36" s="22">
        <v>1</v>
      </c>
      <c r="AG36" s="22">
        <v>1</v>
      </c>
      <c r="AH36" s="22">
        <v>1</v>
      </c>
      <c r="AI36" s="22">
        <v>1</v>
      </c>
      <c r="AJ36" s="22">
        <v>1</v>
      </c>
      <c r="AK36" s="22">
        <v>1</v>
      </c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f>SUM(F36:BE36)</f>
        <v>30</v>
      </c>
      <c r="BG36" s="7"/>
    </row>
    <row r="37" spans="2:59" ht="16.5" customHeight="1" x14ac:dyDescent="0.2">
      <c r="B37" s="50"/>
      <c r="C37" s="55"/>
      <c r="D37" s="61"/>
      <c r="E37" s="21" t="s">
        <v>29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>
        <f>W39</f>
        <v>0</v>
      </c>
      <c r="X37" s="22">
        <f>X39</f>
        <v>0</v>
      </c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f>SUM(F37:BE37)</f>
        <v>0</v>
      </c>
      <c r="BG37" s="7"/>
    </row>
    <row r="38" spans="2:59" ht="18" customHeight="1" x14ac:dyDescent="0.2">
      <c r="B38" s="50"/>
      <c r="C38" s="54" t="s">
        <v>60</v>
      </c>
      <c r="D38" s="62" t="s">
        <v>62</v>
      </c>
      <c r="E38" s="12" t="s">
        <v>19</v>
      </c>
      <c r="F38" s="15">
        <v>1</v>
      </c>
      <c r="G38" s="15">
        <v>1</v>
      </c>
      <c r="H38" s="15">
        <v>1</v>
      </c>
      <c r="I38" s="15">
        <v>1</v>
      </c>
      <c r="J38" s="15">
        <v>1</v>
      </c>
      <c r="K38" s="15">
        <v>1</v>
      </c>
      <c r="L38" s="15">
        <v>1</v>
      </c>
      <c r="M38" s="15">
        <v>1</v>
      </c>
      <c r="N38" s="15">
        <v>1</v>
      </c>
      <c r="O38" s="15">
        <v>1</v>
      </c>
      <c r="P38" s="15">
        <v>1</v>
      </c>
      <c r="Q38" s="1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0</v>
      </c>
      <c r="X38" s="15">
        <v>0</v>
      </c>
      <c r="Y38" s="15">
        <v>1</v>
      </c>
      <c r="Z38" s="15">
        <v>1</v>
      </c>
      <c r="AA38" s="15">
        <v>1</v>
      </c>
      <c r="AB38" s="15">
        <v>1</v>
      </c>
      <c r="AC38" s="15">
        <v>1</v>
      </c>
      <c r="AD38" s="15">
        <v>1</v>
      </c>
      <c r="AE38" s="15">
        <v>1</v>
      </c>
      <c r="AF38" s="15">
        <v>1</v>
      </c>
      <c r="AG38" s="15">
        <v>1</v>
      </c>
      <c r="AH38" s="15">
        <v>1</v>
      </c>
      <c r="AI38" s="15">
        <v>1</v>
      </c>
      <c r="AJ38" s="15">
        <v>1</v>
      </c>
      <c r="AK38" s="15">
        <v>1</v>
      </c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16">
        <f>SUM(F38:BE38)</f>
        <v>30</v>
      </c>
    </row>
    <row r="39" spans="2:59" ht="19.5" customHeight="1" x14ac:dyDescent="0.2">
      <c r="B39" s="50"/>
      <c r="C39" s="55"/>
      <c r="D39" s="63"/>
      <c r="E39" s="12" t="s">
        <v>29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0</v>
      </c>
      <c r="X39" s="15">
        <v>0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16">
        <f>SUM(K39:BE39)</f>
        <v>0</v>
      </c>
    </row>
    <row r="40" spans="2:59" ht="32.1" customHeight="1" x14ac:dyDescent="0.2">
      <c r="B40" s="50"/>
      <c r="C40" s="31" t="s">
        <v>28</v>
      </c>
      <c r="D40" s="31"/>
      <c r="E40" s="31"/>
      <c r="F40" s="8">
        <f t="shared" ref="F40:X40" si="11">F8+F14</f>
        <v>30</v>
      </c>
      <c r="G40" s="8">
        <f t="shared" si="11"/>
        <v>30</v>
      </c>
      <c r="H40" s="8">
        <f t="shared" si="11"/>
        <v>30</v>
      </c>
      <c r="I40" s="8">
        <f t="shared" si="11"/>
        <v>30</v>
      </c>
      <c r="J40" s="8">
        <f t="shared" si="11"/>
        <v>30</v>
      </c>
      <c r="K40" s="8">
        <f t="shared" si="11"/>
        <v>30</v>
      </c>
      <c r="L40" s="8">
        <f t="shared" si="11"/>
        <v>30</v>
      </c>
      <c r="M40" s="8">
        <f t="shared" si="11"/>
        <v>30</v>
      </c>
      <c r="N40" s="8">
        <f t="shared" si="11"/>
        <v>30</v>
      </c>
      <c r="O40" s="8">
        <f t="shared" si="11"/>
        <v>30</v>
      </c>
      <c r="P40" s="8">
        <f t="shared" si="11"/>
        <v>30</v>
      </c>
      <c r="Q40" s="8">
        <f t="shared" si="11"/>
        <v>30</v>
      </c>
      <c r="R40" s="8">
        <f t="shared" si="11"/>
        <v>30</v>
      </c>
      <c r="S40" s="8">
        <f t="shared" si="11"/>
        <v>30</v>
      </c>
      <c r="T40" s="8">
        <f t="shared" si="11"/>
        <v>30</v>
      </c>
      <c r="U40" s="8">
        <f t="shared" si="11"/>
        <v>30</v>
      </c>
      <c r="V40" s="8">
        <f t="shared" si="11"/>
        <v>30</v>
      </c>
      <c r="W40" s="8">
        <f t="shared" si="11"/>
        <v>0</v>
      </c>
      <c r="X40" s="8">
        <f t="shared" si="11"/>
        <v>0</v>
      </c>
      <c r="Y40" s="8">
        <f>Y14+Y32+Y34</f>
        <v>30</v>
      </c>
      <c r="Z40" s="8">
        <f t="shared" ref="Z40:AV40" si="12">Z14+Z32+Z34</f>
        <v>30</v>
      </c>
      <c r="AA40" s="8">
        <f t="shared" si="12"/>
        <v>30</v>
      </c>
      <c r="AB40" s="8">
        <f t="shared" si="12"/>
        <v>30</v>
      </c>
      <c r="AC40" s="8">
        <f t="shared" si="12"/>
        <v>30</v>
      </c>
      <c r="AD40" s="8">
        <f t="shared" si="12"/>
        <v>30</v>
      </c>
      <c r="AE40" s="8">
        <f t="shared" si="12"/>
        <v>30</v>
      </c>
      <c r="AF40" s="8">
        <f t="shared" si="12"/>
        <v>30</v>
      </c>
      <c r="AG40" s="8">
        <f t="shared" si="12"/>
        <v>30</v>
      </c>
      <c r="AH40" s="8">
        <f t="shared" si="12"/>
        <v>30</v>
      </c>
      <c r="AI40" s="8">
        <f t="shared" si="12"/>
        <v>30</v>
      </c>
      <c r="AJ40" s="8">
        <f t="shared" si="12"/>
        <v>30</v>
      </c>
      <c r="AK40" s="8">
        <f t="shared" si="12"/>
        <v>30</v>
      </c>
      <c r="AL40" s="8">
        <f t="shared" si="12"/>
        <v>30</v>
      </c>
      <c r="AM40" s="8">
        <f t="shared" si="12"/>
        <v>30</v>
      </c>
      <c r="AN40" s="8">
        <f t="shared" si="12"/>
        <v>30</v>
      </c>
      <c r="AO40" s="8">
        <f t="shared" si="12"/>
        <v>30</v>
      </c>
      <c r="AP40" s="8">
        <f t="shared" si="12"/>
        <v>30</v>
      </c>
      <c r="AQ40" s="8">
        <f t="shared" si="12"/>
        <v>30</v>
      </c>
      <c r="AR40" s="8">
        <f t="shared" si="12"/>
        <v>30</v>
      </c>
      <c r="AS40" s="8">
        <f t="shared" si="12"/>
        <v>30</v>
      </c>
      <c r="AT40" s="8">
        <f t="shared" si="12"/>
        <v>0</v>
      </c>
      <c r="AU40" s="8">
        <f t="shared" si="12"/>
        <v>0</v>
      </c>
      <c r="AV40" s="8">
        <f t="shared" si="12"/>
        <v>0</v>
      </c>
      <c r="AW40" s="8">
        <f t="shared" ref="AW40:BE40" si="13">AW8+AW14</f>
        <v>0</v>
      </c>
      <c r="AX40" s="8">
        <f t="shared" si="13"/>
        <v>0</v>
      </c>
      <c r="AY40" s="8">
        <f t="shared" si="13"/>
        <v>0</v>
      </c>
      <c r="AZ40" s="8">
        <f t="shared" si="13"/>
        <v>0</v>
      </c>
      <c r="BA40" s="8">
        <f t="shared" si="13"/>
        <v>0</v>
      </c>
      <c r="BB40" s="8">
        <f t="shared" si="13"/>
        <v>0</v>
      </c>
      <c r="BC40" s="8">
        <f t="shared" si="13"/>
        <v>0</v>
      </c>
      <c r="BD40" s="8">
        <f t="shared" si="13"/>
        <v>0</v>
      </c>
      <c r="BE40" s="8">
        <f t="shared" si="13"/>
        <v>0</v>
      </c>
      <c r="BF40" s="8">
        <f>SUM(F40:BE40)</f>
        <v>1140</v>
      </c>
    </row>
    <row r="41" spans="2:59" ht="28.5" customHeight="1" x14ac:dyDescent="0.2">
      <c r="B41" s="50"/>
      <c r="C41" s="31" t="s">
        <v>30</v>
      </c>
      <c r="D41" s="31"/>
      <c r="E41" s="31"/>
      <c r="F41" s="8">
        <f t="shared" ref="F41:X41" si="14">F9+F15</f>
        <v>0</v>
      </c>
      <c r="G41" s="8">
        <f t="shared" si="14"/>
        <v>0</v>
      </c>
      <c r="H41" s="8">
        <f t="shared" si="14"/>
        <v>0</v>
      </c>
      <c r="I41" s="8">
        <f t="shared" si="14"/>
        <v>0</v>
      </c>
      <c r="J41" s="8">
        <f t="shared" si="14"/>
        <v>0</v>
      </c>
      <c r="K41" s="8">
        <f t="shared" si="14"/>
        <v>0</v>
      </c>
      <c r="L41" s="8">
        <f t="shared" si="14"/>
        <v>0</v>
      </c>
      <c r="M41" s="8">
        <f t="shared" si="14"/>
        <v>0</v>
      </c>
      <c r="N41" s="8">
        <f t="shared" si="14"/>
        <v>0</v>
      </c>
      <c r="O41" s="8">
        <f t="shared" si="14"/>
        <v>0</v>
      </c>
      <c r="P41" s="8">
        <f t="shared" si="14"/>
        <v>0</v>
      </c>
      <c r="Q41" s="8">
        <f t="shared" si="14"/>
        <v>0</v>
      </c>
      <c r="R41" s="8">
        <f t="shared" si="14"/>
        <v>0</v>
      </c>
      <c r="S41" s="8">
        <f t="shared" si="14"/>
        <v>0</v>
      </c>
      <c r="T41" s="8">
        <f t="shared" si="14"/>
        <v>0</v>
      </c>
      <c r="U41" s="8">
        <f t="shared" si="14"/>
        <v>0</v>
      </c>
      <c r="V41" s="8">
        <f t="shared" si="14"/>
        <v>0</v>
      </c>
      <c r="W41" s="8">
        <f t="shared" si="14"/>
        <v>0</v>
      </c>
      <c r="X41" s="8">
        <f t="shared" si="14"/>
        <v>0</v>
      </c>
      <c r="Y41" s="8">
        <f t="shared" ref="Y41:AV41" si="15">Y9+Y15</f>
        <v>0</v>
      </c>
      <c r="Z41" s="8">
        <f t="shared" si="15"/>
        <v>0</v>
      </c>
      <c r="AA41" s="8">
        <f t="shared" si="15"/>
        <v>0</v>
      </c>
      <c r="AB41" s="8">
        <f t="shared" si="15"/>
        <v>0</v>
      </c>
      <c r="AC41" s="8">
        <f t="shared" si="15"/>
        <v>0</v>
      </c>
      <c r="AD41" s="8">
        <f t="shared" si="15"/>
        <v>0</v>
      </c>
      <c r="AE41" s="8">
        <f t="shared" si="15"/>
        <v>0</v>
      </c>
      <c r="AF41" s="8">
        <f t="shared" si="15"/>
        <v>0</v>
      </c>
      <c r="AG41" s="8">
        <f t="shared" si="15"/>
        <v>0</v>
      </c>
      <c r="AH41" s="8">
        <f t="shared" si="15"/>
        <v>0</v>
      </c>
      <c r="AI41" s="8">
        <f t="shared" si="15"/>
        <v>0</v>
      </c>
      <c r="AJ41" s="8">
        <f t="shared" si="15"/>
        <v>0</v>
      </c>
      <c r="AK41" s="8">
        <f t="shared" si="15"/>
        <v>0</v>
      </c>
      <c r="AL41" s="8">
        <f t="shared" si="15"/>
        <v>0</v>
      </c>
      <c r="AM41" s="8">
        <f t="shared" si="15"/>
        <v>0</v>
      </c>
      <c r="AN41" s="8">
        <f t="shared" si="15"/>
        <v>0</v>
      </c>
      <c r="AO41" s="8">
        <f t="shared" si="15"/>
        <v>0</v>
      </c>
      <c r="AP41" s="8">
        <f t="shared" si="15"/>
        <v>0</v>
      </c>
      <c r="AQ41" s="8">
        <f t="shared" si="15"/>
        <v>0</v>
      </c>
      <c r="AR41" s="8">
        <f t="shared" si="15"/>
        <v>0</v>
      </c>
      <c r="AS41" s="8">
        <f t="shared" si="15"/>
        <v>0</v>
      </c>
      <c r="AT41" s="8">
        <f t="shared" si="15"/>
        <v>0</v>
      </c>
      <c r="AU41" s="8">
        <f t="shared" si="15"/>
        <v>0</v>
      </c>
      <c r="AV41" s="8">
        <f t="shared" si="15"/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f t="shared" si="7"/>
        <v>0</v>
      </c>
    </row>
    <row r="42" spans="2:59" ht="27" customHeight="1" x14ac:dyDescent="0.2">
      <c r="B42" s="51"/>
      <c r="C42" s="31" t="s">
        <v>31</v>
      </c>
      <c r="D42" s="31"/>
      <c r="E42" s="31"/>
      <c r="F42" s="8">
        <f>F40+F41</f>
        <v>30</v>
      </c>
      <c r="G42" s="8">
        <f t="shared" ref="G42:AV42" si="16">G40+G41</f>
        <v>30</v>
      </c>
      <c r="H42" s="8">
        <f t="shared" si="16"/>
        <v>30</v>
      </c>
      <c r="I42" s="8">
        <f t="shared" si="16"/>
        <v>30</v>
      </c>
      <c r="J42" s="8">
        <f t="shared" si="16"/>
        <v>30</v>
      </c>
      <c r="K42" s="8">
        <f t="shared" si="16"/>
        <v>30</v>
      </c>
      <c r="L42" s="8">
        <f t="shared" si="16"/>
        <v>30</v>
      </c>
      <c r="M42" s="8">
        <f t="shared" si="16"/>
        <v>30</v>
      </c>
      <c r="N42" s="8">
        <f t="shared" si="16"/>
        <v>30</v>
      </c>
      <c r="O42" s="8">
        <f t="shared" si="16"/>
        <v>30</v>
      </c>
      <c r="P42" s="8">
        <f t="shared" si="16"/>
        <v>30</v>
      </c>
      <c r="Q42" s="8">
        <f t="shared" si="16"/>
        <v>30</v>
      </c>
      <c r="R42" s="8">
        <f t="shared" si="16"/>
        <v>30</v>
      </c>
      <c r="S42" s="8">
        <f t="shared" si="16"/>
        <v>30</v>
      </c>
      <c r="T42" s="8">
        <f t="shared" si="16"/>
        <v>30</v>
      </c>
      <c r="U42" s="8">
        <f t="shared" si="16"/>
        <v>30</v>
      </c>
      <c r="V42" s="8">
        <f t="shared" si="16"/>
        <v>30</v>
      </c>
      <c r="W42" s="8">
        <f t="shared" si="16"/>
        <v>0</v>
      </c>
      <c r="X42" s="8">
        <f t="shared" si="16"/>
        <v>0</v>
      </c>
      <c r="Y42" s="8">
        <f t="shared" si="16"/>
        <v>30</v>
      </c>
      <c r="Z42" s="8">
        <f t="shared" si="16"/>
        <v>30</v>
      </c>
      <c r="AA42" s="8">
        <f t="shared" si="16"/>
        <v>30</v>
      </c>
      <c r="AB42" s="8">
        <f t="shared" si="16"/>
        <v>30</v>
      </c>
      <c r="AC42" s="8">
        <f t="shared" si="16"/>
        <v>30</v>
      </c>
      <c r="AD42" s="8">
        <f t="shared" si="16"/>
        <v>30</v>
      </c>
      <c r="AE42" s="8">
        <f t="shared" si="16"/>
        <v>30</v>
      </c>
      <c r="AF42" s="8">
        <f t="shared" si="16"/>
        <v>30</v>
      </c>
      <c r="AG42" s="8">
        <f t="shared" si="16"/>
        <v>30</v>
      </c>
      <c r="AH42" s="8">
        <f t="shared" si="16"/>
        <v>30</v>
      </c>
      <c r="AI42" s="8">
        <f t="shared" si="16"/>
        <v>30</v>
      </c>
      <c r="AJ42" s="8">
        <f t="shared" si="16"/>
        <v>30</v>
      </c>
      <c r="AK42" s="8">
        <f t="shared" si="16"/>
        <v>30</v>
      </c>
      <c r="AL42" s="8">
        <f t="shared" si="16"/>
        <v>30</v>
      </c>
      <c r="AM42" s="8">
        <f t="shared" si="16"/>
        <v>30</v>
      </c>
      <c r="AN42" s="8">
        <f t="shared" si="16"/>
        <v>30</v>
      </c>
      <c r="AO42" s="8">
        <f t="shared" si="16"/>
        <v>30</v>
      </c>
      <c r="AP42" s="8">
        <f t="shared" si="16"/>
        <v>30</v>
      </c>
      <c r="AQ42" s="8">
        <f t="shared" si="16"/>
        <v>30</v>
      </c>
      <c r="AR42" s="8">
        <f t="shared" si="16"/>
        <v>30</v>
      </c>
      <c r="AS42" s="8">
        <f t="shared" si="16"/>
        <v>30</v>
      </c>
      <c r="AT42" s="8">
        <f t="shared" si="16"/>
        <v>0</v>
      </c>
      <c r="AU42" s="8">
        <f t="shared" si="16"/>
        <v>0</v>
      </c>
      <c r="AV42" s="8">
        <f t="shared" si="16"/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f>SUM(F42:BE42)</f>
        <v>1140</v>
      </c>
    </row>
    <row r="43" spans="2:59" s="4" customFormat="1" x14ac:dyDescent="0.2">
      <c r="B43" s="1"/>
      <c r="C43" s="1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3"/>
      <c r="AJ43" s="3"/>
      <c r="AK43" s="3"/>
      <c r="AL43" s="1"/>
      <c r="AM43" s="1"/>
      <c r="AN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G43"/>
    </row>
  </sheetData>
  <sheetProtection selectLockedCells="1" selectUnlockedCells="1"/>
  <mergeCells count="57">
    <mergeCell ref="C41:E41"/>
    <mergeCell ref="C32:C33"/>
    <mergeCell ref="D32:D33"/>
    <mergeCell ref="C34:C35"/>
    <mergeCell ref="D34:D35"/>
    <mergeCell ref="C42:E42"/>
    <mergeCell ref="C36:C37"/>
    <mergeCell ref="D36:D37"/>
    <mergeCell ref="C38:C39"/>
    <mergeCell ref="D38:D39"/>
    <mergeCell ref="C40:E40"/>
    <mergeCell ref="C26:C27"/>
    <mergeCell ref="D26:D27"/>
    <mergeCell ref="C28:C29"/>
    <mergeCell ref="D28:D29"/>
    <mergeCell ref="C30:C31"/>
    <mergeCell ref="D30:D31"/>
    <mergeCell ref="C20:C21"/>
    <mergeCell ref="D20:D21"/>
    <mergeCell ref="C22:C23"/>
    <mergeCell ref="D22:D23"/>
    <mergeCell ref="C24:C25"/>
    <mergeCell ref="D24:D25"/>
    <mergeCell ref="C14:C15"/>
    <mergeCell ref="D14:D15"/>
    <mergeCell ref="C16:C17"/>
    <mergeCell ref="D16:D17"/>
    <mergeCell ref="C18:C19"/>
    <mergeCell ref="D18:D19"/>
    <mergeCell ref="AW3:AZ3"/>
    <mergeCell ref="BA3:BE3"/>
    <mergeCell ref="BF3:BF7"/>
    <mergeCell ref="F4:BE4"/>
    <mergeCell ref="F6:BE6"/>
    <mergeCell ref="AI3:AL3"/>
    <mergeCell ref="AM3:AQ3"/>
    <mergeCell ref="AR3:AV3"/>
    <mergeCell ref="B8:B42"/>
    <mergeCell ref="C8:C9"/>
    <mergeCell ref="D8:D9"/>
    <mergeCell ref="W3:Z3"/>
    <mergeCell ref="AA3:AD3"/>
    <mergeCell ref="AE3:AH3"/>
    <mergeCell ref="C10:C11"/>
    <mergeCell ref="D10:D11"/>
    <mergeCell ref="C12:C13"/>
    <mergeCell ref="D12:D13"/>
    <mergeCell ref="D2:AD2"/>
    <mergeCell ref="AE2:BF2"/>
    <mergeCell ref="B3:B7"/>
    <mergeCell ref="C3:C7"/>
    <mergeCell ref="D3:D7"/>
    <mergeCell ref="E3:E7"/>
    <mergeCell ref="F3:I3"/>
    <mergeCell ref="J3:N3"/>
    <mergeCell ref="O3:R3"/>
    <mergeCell ref="S3:V3"/>
  </mergeCells>
  <printOptions horizontalCentered="1"/>
  <pageMargins left="0.19652777777777777" right="0.19652777777777777" top="0" bottom="0.39374999999999999" header="0.51180555555555551" footer="0.51180555555555551"/>
  <pageSetup paperSize="9" scale="5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курс</vt:lpstr>
      <vt:lpstr>2 курс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Narud</dc:creator>
  <cp:lastModifiedBy>Narud</cp:lastModifiedBy>
  <cp:lastPrinted>2019-10-11T10:20:29Z</cp:lastPrinted>
  <dcterms:created xsi:type="dcterms:W3CDTF">2022-10-27T07:49:33Z</dcterms:created>
  <dcterms:modified xsi:type="dcterms:W3CDTF">2022-10-27T07:49:33Z</dcterms:modified>
</cp:coreProperties>
</file>